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20" windowWidth="12300" windowHeight="9465" tabRatio="635" activeTab="5"/>
  </bookViews>
  <sheets>
    <sheet name="Data Input" sheetId="2" r:id="rId1"/>
    <sheet name="Results - Auto" sheetId="3" r:id="rId2"/>
    <sheet name="Results - Manual" sheetId="5" r:id="rId3"/>
    <sheet name="Min on Test" sheetId="4" r:id="rId4"/>
    <sheet name="Basic Test Trial Unmodified" sheetId="1" r:id="rId5"/>
    <sheet name="Results Overall" sheetId="6" r:id="rId6"/>
    <sheet name="Results Class" sheetId="7" r:id="rId7"/>
  </sheets>
  <definedNames>
    <definedName name="_xlnm._FilterDatabase" localSheetId="1" hidden="1">'Results - Auto'!$A$2:$Z$58</definedName>
    <definedName name="_xlnm._FilterDatabase" localSheetId="6" hidden="1">'Results Class'!$A$1:$Z$28</definedName>
    <definedName name="_xlnm._FilterDatabase" localSheetId="5" hidden="1">'Results Overall'!$A$1:$Z$28</definedName>
  </definedNames>
  <calcPr calcId="144525"/>
</workbook>
</file>

<file path=xl/calcChain.xml><?xml version="1.0" encoding="utf-8"?>
<calcChain xmlns="http://schemas.openxmlformats.org/spreadsheetml/2006/main">
  <c r="A57" i="3" l="1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Z58" i="3" s="1"/>
  <c r="Q58" i="3"/>
  <c r="R58" i="3"/>
  <c r="S58" i="3"/>
  <c r="T58" i="3"/>
  <c r="U58" i="3"/>
  <c r="V58" i="3"/>
  <c r="W58" i="3"/>
  <c r="X58" i="3"/>
  <c r="Y58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30" i="3"/>
  <c r="B30" i="3"/>
  <c r="C30" i="3"/>
  <c r="D30" i="3"/>
  <c r="Z30" i="3" s="1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32" i="3"/>
  <c r="B32" i="3"/>
  <c r="C32" i="3"/>
  <c r="D32" i="3"/>
  <c r="Z32" i="3" s="1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34" i="3"/>
  <c r="B34" i="3"/>
  <c r="C34" i="3"/>
  <c r="D34" i="3"/>
  <c r="Z34" i="3" s="1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36" i="3"/>
  <c r="B36" i="3"/>
  <c r="C36" i="3"/>
  <c r="D36" i="3"/>
  <c r="Z36" i="3" s="1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38" i="3"/>
  <c r="B38" i="3"/>
  <c r="C38" i="3"/>
  <c r="D38" i="3"/>
  <c r="Z38" i="3" s="1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40" i="3"/>
  <c r="B40" i="3"/>
  <c r="C40" i="3"/>
  <c r="D40" i="3"/>
  <c r="Z40" i="3" s="1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42" i="3"/>
  <c r="B42" i="3"/>
  <c r="C42" i="3"/>
  <c r="D42" i="3"/>
  <c r="Z42" i="3" s="1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A45" i="3"/>
  <c r="B45" i="3"/>
  <c r="C45" i="3"/>
  <c r="D45" i="3"/>
  <c r="Z45" i="3" s="1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A46" i="3"/>
  <c r="B46" i="3"/>
  <c r="C46" i="3"/>
  <c r="D46" i="3"/>
  <c r="E46" i="3"/>
  <c r="F46" i="3"/>
  <c r="G46" i="3"/>
  <c r="H46" i="3"/>
  <c r="I46" i="3"/>
  <c r="J46" i="3"/>
  <c r="K46" i="3"/>
  <c r="Z46" i="3" s="1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A47" i="3"/>
  <c r="B47" i="3"/>
  <c r="C47" i="3"/>
  <c r="D47" i="3"/>
  <c r="Z47" i="3" s="1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Z48" i="3" s="1"/>
  <c r="T48" i="3"/>
  <c r="U48" i="3"/>
  <c r="V48" i="3"/>
  <c r="W48" i="3"/>
  <c r="X48" i="3"/>
  <c r="Y48" i="3"/>
  <c r="A49" i="3"/>
  <c r="B49" i="3"/>
  <c r="C49" i="3"/>
  <c r="D49" i="3"/>
  <c r="Z49" i="3" s="1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51" i="3"/>
  <c r="B51" i="3"/>
  <c r="C51" i="3"/>
  <c r="D51" i="3"/>
  <c r="Z51" i="3" s="1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53" i="3"/>
  <c r="B53" i="3"/>
  <c r="C53" i="3"/>
  <c r="D53" i="3"/>
  <c r="E53" i="3"/>
  <c r="F53" i="3"/>
  <c r="G53" i="3"/>
  <c r="H53" i="3"/>
  <c r="I53" i="3"/>
  <c r="J53" i="3"/>
  <c r="K53" i="3"/>
  <c r="L53" i="3"/>
  <c r="Z53" i="3" s="1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55" i="3"/>
  <c r="B55" i="3"/>
  <c r="C55" i="3"/>
  <c r="D55" i="3"/>
  <c r="E55" i="3"/>
  <c r="F55" i="3"/>
  <c r="G55" i="3"/>
  <c r="H55" i="3"/>
  <c r="I55" i="3"/>
  <c r="J55" i="3"/>
  <c r="K55" i="3"/>
  <c r="L55" i="3"/>
  <c r="Z55" i="3" s="1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A15" i="3"/>
  <c r="A16" i="3"/>
  <c r="A17" i="3"/>
  <c r="B17" i="3"/>
  <c r="B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C17" i="3"/>
  <c r="C15" i="3"/>
  <c r="D28" i="3"/>
  <c r="E28" i="3"/>
  <c r="F28" i="3"/>
  <c r="G28" i="3"/>
  <c r="H28" i="3"/>
  <c r="I28" i="3"/>
  <c r="J28" i="3"/>
  <c r="K28" i="3"/>
  <c r="L28" i="3"/>
  <c r="D3" i="3"/>
  <c r="E3" i="3"/>
  <c r="F3" i="3"/>
  <c r="G3" i="3"/>
  <c r="H3" i="3"/>
  <c r="I3" i="3"/>
  <c r="J3" i="3"/>
  <c r="K3" i="3"/>
  <c r="L3" i="3"/>
  <c r="D4" i="3"/>
  <c r="E4" i="3"/>
  <c r="F4" i="3"/>
  <c r="G4" i="3"/>
  <c r="H4" i="3"/>
  <c r="I4" i="3"/>
  <c r="J4" i="3"/>
  <c r="K4" i="3"/>
  <c r="L4" i="3"/>
  <c r="D5" i="3"/>
  <c r="E5" i="3"/>
  <c r="F5" i="3"/>
  <c r="G5" i="3"/>
  <c r="H5" i="3"/>
  <c r="I5" i="3"/>
  <c r="J5" i="3"/>
  <c r="K5" i="3"/>
  <c r="L5" i="3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28" i="3"/>
  <c r="B28" i="3"/>
  <c r="C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A3" i="3"/>
  <c r="B3" i="3"/>
  <c r="C3" i="3"/>
  <c r="M3" i="3"/>
  <c r="N3" i="3"/>
  <c r="O3" i="3"/>
  <c r="P3" i="3"/>
  <c r="Q3" i="3"/>
  <c r="R3" i="3"/>
  <c r="S3" i="3"/>
  <c r="T3" i="3"/>
  <c r="U3" i="3"/>
  <c r="V3" i="3"/>
  <c r="W3" i="3"/>
  <c r="X3" i="3"/>
  <c r="Y3" i="3"/>
  <c r="A4" i="3"/>
  <c r="B4" i="3"/>
  <c r="C4" i="3"/>
  <c r="M4" i="3"/>
  <c r="N4" i="3"/>
  <c r="O4" i="3"/>
  <c r="P4" i="3"/>
  <c r="Q4" i="3"/>
  <c r="R4" i="3"/>
  <c r="S4" i="3"/>
  <c r="T4" i="3"/>
  <c r="U4" i="3"/>
  <c r="V4" i="3"/>
  <c r="W4" i="3"/>
  <c r="X4" i="3"/>
  <c r="Y4" i="3"/>
  <c r="A5" i="3"/>
  <c r="B5" i="3"/>
  <c r="C5" i="3"/>
  <c r="M5" i="3"/>
  <c r="N5" i="3"/>
  <c r="O5" i="3"/>
  <c r="P5" i="3"/>
  <c r="Q5" i="3"/>
  <c r="R5" i="3"/>
  <c r="S5" i="3"/>
  <c r="T5" i="3"/>
  <c r="U5" i="3"/>
  <c r="V5" i="3"/>
  <c r="W5" i="3"/>
  <c r="X5" i="3"/>
  <c r="Y5" i="3"/>
  <c r="A6" i="3"/>
  <c r="B6" i="3"/>
  <c r="C6" i="3"/>
  <c r="M6" i="3"/>
  <c r="N6" i="3"/>
  <c r="O6" i="3"/>
  <c r="P6" i="3"/>
  <c r="Q6" i="3"/>
  <c r="R6" i="3"/>
  <c r="S6" i="3"/>
  <c r="T6" i="3"/>
  <c r="U6" i="3"/>
  <c r="V6" i="3"/>
  <c r="W6" i="3"/>
  <c r="X6" i="3"/>
  <c r="Y6" i="3"/>
  <c r="A7" i="3"/>
  <c r="B7" i="3"/>
  <c r="C7" i="3"/>
  <c r="M7" i="3"/>
  <c r="N7" i="3"/>
  <c r="O7" i="3"/>
  <c r="P7" i="3"/>
  <c r="Q7" i="3"/>
  <c r="R7" i="3"/>
  <c r="S7" i="3"/>
  <c r="T7" i="3"/>
  <c r="U7" i="3"/>
  <c r="V7" i="3"/>
  <c r="W7" i="3"/>
  <c r="X7" i="3"/>
  <c r="Y7" i="3"/>
  <c r="A8" i="3"/>
  <c r="B8" i="3"/>
  <c r="C8" i="3"/>
  <c r="M8" i="3"/>
  <c r="N8" i="3"/>
  <c r="O8" i="3"/>
  <c r="P8" i="3"/>
  <c r="Q8" i="3"/>
  <c r="R8" i="3"/>
  <c r="S8" i="3"/>
  <c r="T8" i="3"/>
  <c r="U8" i="3"/>
  <c r="V8" i="3"/>
  <c r="W8" i="3"/>
  <c r="X8" i="3"/>
  <c r="Y8" i="3"/>
  <c r="A9" i="3"/>
  <c r="B9" i="3"/>
  <c r="C9" i="3"/>
  <c r="M9" i="3"/>
  <c r="N9" i="3"/>
  <c r="O9" i="3"/>
  <c r="P9" i="3"/>
  <c r="Q9" i="3"/>
  <c r="R9" i="3"/>
  <c r="S9" i="3"/>
  <c r="T9" i="3"/>
  <c r="U9" i="3"/>
  <c r="V9" i="3"/>
  <c r="W9" i="3"/>
  <c r="X9" i="3"/>
  <c r="Y9" i="3"/>
  <c r="A10" i="3"/>
  <c r="B10" i="3"/>
  <c r="C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43" i="3" l="1"/>
  <c r="Z44" i="3"/>
  <c r="Z17" i="3"/>
  <c r="Z15" i="3"/>
  <c r="Z18" i="3"/>
  <c r="Z16" i="3"/>
  <c r="Z4" i="3"/>
  <c r="Z5" i="3"/>
  <c r="Z8" i="3"/>
  <c r="Z7" i="3"/>
  <c r="Z6" i="3"/>
  <c r="Z28" i="3"/>
  <c r="Z9" i="3"/>
  <c r="Z10" i="3"/>
  <c r="Z3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B3" i="4"/>
  <c r="C3" i="4"/>
  <c r="D3" i="4"/>
  <c r="E3" i="4"/>
  <c r="F3" i="4"/>
  <c r="G3" i="4"/>
  <c r="H3" i="4"/>
  <c r="I3" i="4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11" i="3"/>
  <c r="C11" i="3"/>
  <c r="A12" i="3"/>
  <c r="B12" i="3"/>
  <c r="C12" i="3"/>
  <c r="A13" i="3"/>
  <c r="B13" i="3"/>
  <c r="C13" i="3"/>
  <c r="A14" i="3"/>
  <c r="B14" i="3"/>
  <c r="C14" i="3"/>
  <c r="B16" i="3"/>
  <c r="C16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Z13" i="3" l="1"/>
  <c r="Z19" i="3"/>
  <c r="Z21" i="3"/>
  <c r="Z11" i="3"/>
  <c r="Z23" i="3"/>
  <c r="Z27" i="3"/>
  <c r="Z25" i="3"/>
  <c r="Z20" i="3"/>
  <c r="Z22" i="3"/>
  <c r="Z26" i="3"/>
  <c r="Z14" i="3"/>
  <c r="Z24" i="3"/>
  <c r="Z12" i="3"/>
  <c r="D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4" i="5"/>
  <c r="A5" i="5"/>
  <c r="A6" i="5"/>
  <c r="A7" i="5"/>
  <c r="A8" i="5"/>
  <c r="A9" i="5"/>
  <c r="A10" i="5"/>
  <c r="A11" i="5"/>
  <c r="A12" i="5"/>
  <c r="A13" i="5"/>
  <c r="A15" i="5"/>
  <c r="C15" i="5"/>
  <c r="A16" i="5"/>
  <c r="A17" i="5"/>
  <c r="A18" i="5"/>
  <c r="C18" i="5"/>
  <c r="A19" i="5"/>
  <c r="C19" i="5"/>
  <c r="A20" i="5"/>
  <c r="C20" i="5"/>
  <c r="A21" i="5"/>
  <c r="C21" i="5"/>
  <c r="A22" i="5"/>
  <c r="A23" i="5"/>
  <c r="A24" i="5"/>
  <c r="A25" i="5"/>
  <c r="A26" i="5"/>
  <c r="C26" i="5"/>
  <c r="A27" i="5"/>
  <c r="C27" i="5"/>
  <c r="A28" i="5"/>
  <c r="A29" i="5"/>
  <c r="C29" i="5"/>
  <c r="A30" i="5"/>
  <c r="A31" i="5"/>
  <c r="A32" i="5"/>
  <c r="A33" i="5"/>
  <c r="A34" i="5"/>
  <c r="A35" i="5"/>
  <c r="A36" i="5"/>
  <c r="C36" i="5"/>
  <c r="A37" i="5"/>
  <c r="C37" i="5"/>
  <c r="A38" i="5"/>
  <c r="A39" i="5"/>
  <c r="C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C3" i="5"/>
  <c r="A3" i="5"/>
  <c r="A3" i="4"/>
  <c r="B29" i="3"/>
  <c r="C29" i="3"/>
  <c r="A29" i="3"/>
  <c r="Z29" i="3" l="1"/>
  <c r="B11" i="3"/>
  <c r="B42" i="5"/>
</calcChain>
</file>

<file path=xl/sharedStrings.xml><?xml version="1.0" encoding="utf-8"?>
<sst xmlns="http://schemas.openxmlformats.org/spreadsheetml/2006/main" count="381" uniqueCount="93">
  <si>
    <t>Name</t>
  </si>
  <si>
    <t>Class</t>
  </si>
  <si>
    <t>Time</t>
  </si>
  <si>
    <t>Total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</si>
  <si>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</si>
  <si>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</si>
  <si>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</si>
  <si>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</si>
  <si>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</si>
  <si>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</si>
  <si>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</si>
  <si>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</si>
  <si>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</si>
  <si>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</si>
  <si>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</si>
  <si>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</si>
  <si>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Max - Manual Calc of Time</t>
  </si>
  <si>
    <t>Enter "5" for Each Penalty</t>
  </si>
  <si>
    <t>Car No</t>
  </si>
  <si>
    <t>No of Penalties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</si>
  <si>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</si>
  <si>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</si>
  <si>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</si>
  <si>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</si>
  <si>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</si>
  <si>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</si>
  <si>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</si>
  <si>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</si>
  <si>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</si>
  <si>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</si>
  <si>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Max (T/F)</t>
  </si>
  <si>
    <t>Time Sec</t>
  </si>
  <si>
    <t>Colin Sheridan</t>
  </si>
  <si>
    <t>Gerry Joyce</t>
  </si>
  <si>
    <t>Lee Deane</t>
  </si>
  <si>
    <t>Rob Lewis</t>
  </si>
  <si>
    <t>Patricia Denning</t>
  </si>
  <si>
    <t>Joe Downey</t>
  </si>
  <si>
    <t>Brian Duggan</t>
  </si>
  <si>
    <t>Niall Murray</t>
  </si>
  <si>
    <t>Darren Delaney</t>
  </si>
  <si>
    <t>Declan Donoghue</t>
  </si>
  <si>
    <t>Peter Molloy</t>
  </si>
  <si>
    <t>Mark Shanahan</t>
  </si>
  <si>
    <t>Damien O'Meara</t>
  </si>
  <si>
    <t>Joe Buckley</t>
  </si>
  <si>
    <t>TJ O'Brien</t>
  </si>
  <si>
    <t>Richard Meake</t>
  </si>
  <si>
    <t>David Meake</t>
  </si>
  <si>
    <t>Patricl O'Leary</t>
  </si>
  <si>
    <t>Kieran Garaghy</t>
  </si>
  <si>
    <t>Cian Robinson</t>
  </si>
  <si>
    <t>Whitby Moynihan</t>
  </si>
  <si>
    <t>Clive Moynihan</t>
  </si>
  <si>
    <t>Zara Moynihan</t>
  </si>
  <si>
    <t>Ronan Shanahan</t>
  </si>
  <si>
    <t>Stefan Walsh</t>
  </si>
  <si>
    <t>Conal O'Neill</t>
  </si>
  <si>
    <t>Mark Reilly</t>
  </si>
  <si>
    <t>Davy Forde</t>
  </si>
  <si>
    <t>Ger Connolly</t>
  </si>
  <si>
    <t>Pauline Forde</t>
  </si>
  <si>
    <t>Cahal O'Carroll</t>
  </si>
  <si>
    <t>Ian O'Brien</t>
  </si>
  <si>
    <t>Owen Murray</t>
  </si>
  <si>
    <t>David Donoghue</t>
  </si>
  <si>
    <t>Andrew Donoghue</t>
  </si>
  <si>
    <t>Ciaran O'Dwyer</t>
  </si>
  <si>
    <t>Frank Lenehan</t>
  </si>
  <si>
    <t>Patrick O'Leary</t>
  </si>
  <si>
    <t>Kieran Garahy</t>
  </si>
  <si>
    <t>Zara Moynan</t>
  </si>
  <si>
    <t>Eoin Longworth</t>
  </si>
  <si>
    <t>Piers MacFheorais</t>
  </si>
  <si>
    <t>Lar Hogan</t>
  </si>
  <si>
    <t>Alan Maher</t>
  </si>
  <si>
    <t>Kevin Maher</t>
  </si>
  <si>
    <t>Robbie Nevin</t>
  </si>
  <si>
    <t>Robert Gloster</t>
  </si>
  <si>
    <t>Luke O'Neill</t>
  </si>
  <si>
    <t>Finbar O'Neill</t>
  </si>
  <si>
    <t>Robbie Ingram</t>
  </si>
  <si>
    <t>Patrick Delaney</t>
  </si>
  <si>
    <t>Aoife Ryan</t>
  </si>
  <si>
    <t>John Nolan</t>
  </si>
  <si>
    <t>Keith Shaw</t>
  </si>
  <si>
    <t>Kevin Dempsey</t>
  </si>
  <si>
    <t>Dearbhaile Garahy</t>
  </si>
  <si>
    <t>Ger Keane</t>
  </si>
  <si>
    <t>Karl Grehan</t>
  </si>
  <si>
    <t>James Mansfield</t>
  </si>
  <si>
    <t>John Mc Assey</t>
  </si>
  <si>
    <t>Niall Donoghue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</si>
</sst>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3" xfId="0" applyFill="1" applyBorder="1"/>
    <xf numFmtId="0" fontId="0" fillId="2" borderId="1" xfId="0" applyFill="1" applyBorder="1"/>
    <xf numFmtId="0" fontId="0" fillId="2" borderId="0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0" fillId="4" borderId="0" xfId="0" applyFill="1" applyBorder="1"/>
    <xf numFmtId="0" fontId="0" fillId="4" borderId="0" xfId="0" applyFill="1"/>
    <xf numFmtId="0" fontId="0" fillId="4" borderId="3" xfId="0" applyFill="1" applyBorder="1"/>
    <xf numFmtId="0" fontId="0" fillId="4" borderId="1" xfId="0" applyFill="1" applyBorder="1"/>
    <xf numFmtId="0" fontId="2" fillId="0" borderId="2" xfId="0" applyFont="1" applyBorder="1"/>
    <xf numFmtId="0" fontId="0" fillId="5" borderId="0" xfId="0" applyFill="1"/>
    <xf numFmtId="0" fontId="0" fillId="5" borderId="3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4" xfId="0" applyFont="1" applyBorder="1" applyAlignment="1"/>
    <xf numFmtId="0" fontId="3" fillId="0" borderId="14" xfId="0" applyFont="1" applyBorder="1" applyAlignment="1">
      <alignment horizontal="center"/>
    </xf>
    <xf numFmtId="0" fontId="2" fillId="0" borderId="14" xfId="0" applyFont="1" applyBorder="1" applyAlignment="1"/>
    <xf numFmtId="0" fontId="3" fillId="0" borderId="14" xfId="0" applyFont="1" applyBorder="1" applyAlignment="1"/>
    <xf numFmtId="0" fontId="0" fillId="0" borderId="15" xfId="0" applyBorder="1" applyAlignment="1">
      <alignment horizontal="center"/>
    </xf>
    <xf numFmtId="0" fontId="4" fillId="0" borderId="16" xfId="0" applyFont="1" applyBorder="1" applyAlignme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/>
    <xf numFmtId="0" fontId="3" fillId="0" borderId="19" xfId="0" applyFont="1" applyBorder="1" applyAlignment="1"/>
    <xf numFmtId="0" fontId="2" fillId="0" borderId="2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24" xfId="0" applyFont="1" applyBorder="1" applyAlignment="1"/>
    <xf numFmtId="0" fontId="2" fillId="0" borderId="18" xfId="0" applyFont="1" applyBorder="1" applyAlignment="1"/>
    <xf numFmtId="0" fontId="3" fillId="0" borderId="14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7"/>
  <sheetViews>
    <sheetView zoomScaleNormal="100" workbookViewId="0">
      <pane xSplit="3" ySplit="2" topLeftCell="V3" activePane="bottomRight" state="frozen"/>
      <selection pane="topRight" activeCell="D1" sqref="D1"/>
      <selection pane="bottomLeft" activeCell="A3" sqref="A3"/>
      <selection pane="bottomRight" activeCell="AD18" sqref="AD18"/>
    </sheetView>
  </sheetViews>
  <sheetFormatPr defaultRowHeight="12.75" x14ac:dyDescent="0.2"/>
  <cols>
    <col min="1" max="1" width="9.140625" style="18"/>
    <col min="2" max="2" width="25.85546875" style="18" customWidth="1"/>
    <col min="3" max="4" width="9.140625" style="18"/>
    <col min="5" max="5" width="13.7109375" style="18" bestFit="1" customWidth="1"/>
    <col min="6" max="6" width="12.42578125" style="18" bestFit="1" customWidth="1"/>
    <col min="7" max="7" width="9.140625" style="18"/>
    <col min="8" max="8" width="13.7109375" style="18" bestFit="1" customWidth="1"/>
    <col min="9" max="9" width="12.42578125" style="18" bestFit="1" customWidth="1"/>
    <col min="10" max="10" width="9.140625" style="18"/>
    <col min="11" max="11" width="13.7109375" style="18" bestFit="1" customWidth="1"/>
    <col min="12" max="12" width="12.42578125" style="18" bestFit="1" customWidth="1"/>
    <col min="13" max="13" width="9.140625" style="18"/>
    <col min="14" max="14" width="13.7109375" style="18" bestFit="1" customWidth="1"/>
    <col min="15" max="15" width="12.42578125" style="18" bestFit="1" customWidth="1"/>
    <col min="16" max="16" width="9.140625" style="18"/>
    <col min="17" max="17" width="13.7109375" style="18" bestFit="1" customWidth="1"/>
    <col min="18" max="18" width="12.42578125" style="18" bestFit="1" customWidth="1"/>
    <col min="19" max="19" width="9.140625" style="18"/>
    <col min="20" max="20" width="13.7109375" style="18" bestFit="1" customWidth="1"/>
    <col min="21" max="21" width="12.42578125" style="18" bestFit="1" customWidth="1"/>
    <col min="22" max="22" width="9.140625" style="18"/>
    <col min="23" max="23" width="13.7109375" style="18" bestFit="1" customWidth="1"/>
    <col min="24" max="24" width="12.42578125" style="18" bestFit="1" customWidth="1"/>
    <col min="25" max="25" width="9.140625" style="18"/>
    <col min="26" max="26" width="13.7109375" style="18" bestFit="1" customWidth="1"/>
    <col min="27" max="27" width="12.42578125" style="18" bestFit="1" customWidth="1"/>
    <col min="28" max="28" width="9.140625" style="18"/>
    <col min="29" max="29" width="13.7109375" style="18" bestFit="1" customWidth="1"/>
    <col min="30" max="30" width="12.42578125" style="18" bestFit="1" customWidth="1"/>
    <col min="31" max="31" width="9.140625" style="18"/>
    <col min="32" max="32" width="13.7109375" style="18" bestFit="1" customWidth="1"/>
    <col min="33" max="33" width="12.42578125" style="18" bestFit="1" customWidth="1"/>
    <col min="34" max="34" width="9.140625" style="18"/>
    <col min="35" max="35" width="13.7109375" style="18" bestFit="1" customWidth="1"/>
    <col min="36" max="36" width="12.42578125" style="18" bestFit="1" customWidth="1"/>
    <col min="37" max="37" width="9.140625" style="18"/>
    <col min="38" max="38" width="13.7109375" style="18" bestFit="1" customWidth="1"/>
    <col min="39" max="39" width="12.42578125" style="18" bestFit="1" customWidth="1"/>
    <col min="40" max="40" width="9.140625" style="18"/>
    <col min="41" max="41" width="13.7109375" style="18" bestFit="1" customWidth="1"/>
    <col min="42" max="42" width="12.42578125" style="18" bestFit="1" customWidth="1"/>
    <col min="43" max="43" width="9.140625" style="18"/>
    <col min="44" max="44" width="13.7109375" style="18" bestFit="1" customWidth="1"/>
    <col min="45" max="45" width="12.42578125" style="18" bestFit="1" customWidth="1"/>
    <col min="46" max="46" width="9.140625" style="18"/>
    <col min="47" max="47" width="13.7109375" style="18" bestFit="1" customWidth="1"/>
    <col min="48" max="48" width="12.42578125" style="18" bestFit="1" customWidth="1"/>
    <col min="49" max="49" width="9.140625" style="18"/>
    <col min="50" max="50" width="13.7109375" style="18" bestFit="1" customWidth="1"/>
    <col min="51" max="51" width="12.42578125" style="18" bestFit="1" customWidth="1"/>
    <col min="52" max="52" width="9.140625" style="18"/>
    <col min="53" max="53" width="13.7109375" style="18" bestFit="1" customWidth="1"/>
    <col min="54" max="54" width="12.42578125" style="18" bestFit="1" customWidth="1"/>
    <col min="55" max="55" width="9.140625" style="18"/>
    <col min="56" max="56" width="13.7109375" style="18" bestFit="1" customWidth="1"/>
    <col min="57" max="57" width="12.42578125" style="18" bestFit="1" customWidth="1"/>
    <col min="58" max="58" width="9.140625" style="18"/>
    <col min="59" max="59" width="13.7109375" style="18" bestFit="1" customWidth="1"/>
    <col min="60" max="60" width="12.42578125" style="18" bestFit="1" customWidth="1"/>
    <col min="61" max="61" width="9.140625" style="18"/>
    <col min="62" max="62" width="13.7109375" style="18" bestFit="1" customWidth="1"/>
    <col min="63" max="63" width="12.42578125" style="18" bestFit="1" customWidth="1"/>
    <col min="64" max="64" width="9.140625" style="18"/>
    <col min="65" max="65" width="13.7109375" style="18" bestFit="1" customWidth="1"/>
    <col min="66" max="66" width="12.42578125" style="18" bestFit="1" customWidth="1"/>
    <col min="67" max="67" width="9.140625" style="18"/>
    <col min="68" max="68" width="13.7109375" style="18" bestFit="1" customWidth="1"/>
    <col min="69" max="69" width="12.42578125" style="18" bestFit="1" customWidth="1"/>
    <col min="70" max="16384" width="9.140625" style="18"/>
  </cols>
  <sheetData>
    <row r="1" spans="1:69" s="19" customFormat="1" ht="13.5" thickBot="1" x14ac:dyDescent="0.25">
      <c r="A1" s="23"/>
      <c r="B1" s="24"/>
      <c r="C1" s="25"/>
      <c r="D1" s="75" t="s">
        <v>4</v>
      </c>
      <c r="E1" s="76"/>
      <c r="F1" s="77"/>
      <c r="G1" s="75" t="s">
        <v>5</v>
      </c>
      <c r="H1" s="76"/>
      <c r="I1" s="77"/>
      <c r="J1" s="75" t="s">
        <v>6</v>
      </c>
      <c r="K1" s="76"/>
      <c r="L1" s="77"/>
      <c r="M1" s="75" t="s">
        <v>7</v>
      </c>
      <c r="N1" s="76"/>
      <c r="O1" s="77"/>
      <c r="P1" s="75" t="s">
        <v>8</v>
      </c>
      <c r="Q1" s="76"/>
      <c r="R1" s="77"/>
      <c r="S1" s="75" t="s">
        <v>9</v>
      </c>
      <c r="T1" s="76"/>
      <c r="U1" s="77"/>
      <c r="V1" s="75" t="s">
        <v>10</v>
      </c>
      <c r="W1" s="76"/>
      <c r="X1" s="77"/>
      <c r="Y1" s="75" t="s">
        <v>11</v>
      </c>
      <c r="Z1" s="76"/>
      <c r="AA1" s="77"/>
      <c r="AB1" s="75" t="s">
        <v>12</v>
      </c>
      <c r="AC1" s="76"/>
      <c r="AD1" s="77"/>
      <c r="AE1" s="75" t="s">
        <v>13</v>
      </c>
      <c r="AF1" s="76"/>
      <c r="AG1" s="77"/>
      <c r="AH1" s="75" t="s">
        <v>14</v>
      </c>
      <c r="AI1" s="76"/>
      <c r="AJ1" s="77"/>
      <c r="AK1" s="75" t="s">
        <v>15</v>
      </c>
      <c r="AL1" s="76"/>
      <c r="AM1" s="77"/>
      <c r="AN1" s="75" t="s">
        <v>20</v>
      </c>
      <c r="AO1" s="76"/>
      <c r="AP1" s="77"/>
      <c r="AQ1" s="75" t="s">
        <v>21</v>
      </c>
      <c r="AR1" s="76"/>
      <c r="AS1" s="77"/>
      <c r="AT1" s="75" t="s">
        <v>22</v>
      </c>
      <c r="AU1" s="76"/>
      <c r="AV1" s="77"/>
      <c r="AW1" s="75" t="s">
        <v>23</v>
      </c>
      <c r="AX1" s="76"/>
      <c r="AY1" s="77"/>
      <c r="AZ1" s="75" t="s">
        <v>24</v>
      </c>
      <c r="BA1" s="76"/>
      <c r="BB1" s="77"/>
      <c r="BC1" s="75" t="s">
        <v>25</v>
      </c>
      <c r="BD1" s="76"/>
      <c r="BE1" s="77"/>
      <c r="BF1" s="75" t="s">
        <v>26</v>
      </c>
      <c r="BG1" s="76"/>
      <c r="BH1" s="77"/>
      <c r="BI1" s="75" t="s">
        <v>27</v>
      </c>
      <c r="BJ1" s="76"/>
      <c r="BK1" s="77"/>
      <c r="BL1" s="75" t="s">
        <v>28</v>
      </c>
      <c r="BM1" s="76"/>
      <c r="BN1" s="77"/>
      <c r="BO1" s="75" t="s">
        <v>29</v>
      </c>
      <c r="BP1" s="76"/>
      <c r="BQ1" s="77"/>
    </row>
    <row r="2" spans="1:69" ht="13.5" thickBot="1" x14ac:dyDescent="0.25">
      <c r="A2" s="30" t="s">
        <v>18</v>
      </c>
      <c r="B2" s="34" t="s">
        <v>0</v>
      </c>
      <c r="C2" s="30" t="s">
        <v>1</v>
      </c>
      <c r="D2" s="32" t="s">
        <v>31</v>
      </c>
      <c r="E2" s="31" t="s">
        <v>19</v>
      </c>
      <c r="F2" s="33" t="s">
        <v>30</v>
      </c>
      <c r="G2" s="32" t="s">
        <v>2</v>
      </c>
      <c r="H2" s="31" t="s">
        <v>19</v>
      </c>
      <c r="I2" s="33" t="s">
        <v>30</v>
      </c>
      <c r="J2" s="32" t="s">
        <v>2</v>
      </c>
      <c r="K2" s="31" t="s">
        <v>19</v>
      </c>
      <c r="L2" s="33" t="s">
        <v>30</v>
      </c>
      <c r="M2" s="32" t="s">
        <v>2</v>
      </c>
      <c r="N2" s="31" t="s">
        <v>19</v>
      </c>
      <c r="O2" s="33" t="s">
        <v>30</v>
      </c>
      <c r="P2" s="32" t="s">
        <v>2</v>
      </c>
      <c r="Q2" s="31" t="s">
        <v>19</v>
      </c>
      <c r="R2" s="33" t="s">
        <v>30</v>
      </c>
      <c r="S2" s="32" t="s">
        <v>2</v>
      </c>
      <c r="T2" s="31" t="s">
        <v>19</v>
      </c>
      <c r="U2" s="33" t="s">
        <v>30</v>
      </c>
      <c r="V2" s="32" t="s">
        <v>2</v>
      </c>
      <c r="W2" s="31" t="s">
        <v>19</v>
      </c>
      <c r="X2" s="33" t="s">
        <v>30</v>
      </c>
      <c r="Y2" s="32" t="s">
        <v>2</v>
      </c>
      <c r="Z2" s="31" t="s">
        <v>19</v>
      </c>
      <c r="AA2" s="33" t="s">
        <v>30</v>
      </c>
      <c r="AB2" s="32" t="s">
        <v>2</v>
      </c>
      <c r="AC2" s="31" t="s">
        <v>19</v>
      </c>
      <c r="AD2" s="33" t="s">
        <v>30</v>
      </c>
      <c r="AE2" s="32" t="s">
        <v>2</v>
      </c>
      <c r="AF2" s="31" t="s">
        <v>19</v>
      </c>
      <c r="AG2" s="33" t="s">
        <v>30</v>
      </c>
      <c r="AH2" s="32" t="s">
        <v>2</v>
      </c>
      <c r="AI2" s="31" t="s">
        <v>19</v>
      </c>
      <c r="AJ2" s="33" t="s">
        <v>30</v>
      </c>
      <c r="AK2" s="32" t="s">
        <v>2</v>
      </c>
      <c r="AL2" s="31" t="s">
        <v>19</v>
      </c>
      <c r="AM2" s="33" t="s">
        <v>30</v>
      </c>
      <c r="AN2" s="32" t="s">
        <v>2</v>
      </c>
      <c r="AO2" s="31" t="s">
        <v>19</v>
      </c>
      <c r="AP2" s="33" t="s">
        <v>30</v>
      </c>
      <c r="AQ2" s="32" t="s">
        <v>2</v>
      </c>
      <c r="AR2" s="31" t="s">
        <v>19</v>
      </c>
      <c r="AS2" s="33" t="s">
        <v>30</v>
      </c>
      <c r="AT2" s="32" t="s">
        <v>2</v>
      </c>
      <c r="AU2" s="31" t="s">
        <v>19</v>
      </c>
      <c r="AV2" s="33" t="s">
        <v>30</v>
      </c>
      <c r="AW2" s="32" t="s">
        <v>2</v>
      </c>
      <c r="AX2" s="31" t="s">
        <v>19</v>
      </c>
      <c r="AY2" s="33" t="s">
        <v>30</v>
      </c>
      <c r="AZ2" s="32" t="s">
        <v>2</v>
      </c>
      <c r="BA2" s="31" t="s">
        <v>19</v>
      </c>
      <c r="BB2" s="33" t="s">
        <v>30</v>
      </c>
      <c r="BC2" s="32" t="s">
        <v>2</v>
      </c>
      <c r="BD2" s="31" t="s">
        <v>19</v>
      </c>
      <c r="BE2" s="33" t="s">
        <v>30</v>
      </c>
      <c r="BF2" s="32" t="s">
        <v>2</v>
      </c>
      <c r="BG2" s="31" t="s">
        <v>19</v>
      </c>
      <c r="BH2" s="33" t="s">
        <v>30</v>
      </c>
      <c r="BI2" s="32" t="s">
        <v>2</v>
      </c>
      <c r="BJ2" s="31" t="s">
        <v>19</v>
      </c>
      <c r="BK2" s="33" t="s">
        <v>30</v>
      </c>
      <c r="BL2" s="32" t="s">
        <v>2</v>
      </c>
      <c r="BM2" s="31" t="s">
        <v>19</v>
      </c>
      <c r="BN2" s="33" t="s">
        <v>30</v>
      </c>
      <c r="BO2" s="32" t="s">
        <v>2</v>
      </c>
      <c r="BP2" s="31" t="s">
        <v>19</v>
      </c>
      <c r="BQ2" s="33" t="s">
        <v>30</v>
      </c>
    </row>
    <row r="3" spans="1:69" ht="15" x14ac:dyDescent="0.25">
      <c r="A3" s="40">
        <v>1</v>
      </c>
      <c r="B3" s="41" t="s">
        <v>72</v>
      </c>
      <c r="C3" s="50">
        <v>2</v>
      </c>
      <c r="D3" s="40">
        <v>66.12</v>
      </c>
      <c r="E3" s="42"/>
      <c r="F3" s="43"/>
      <c r="G3" s="40">
        <v>83.75</v>
      </c>
      <c r="H3" s="42"/>
      <c r="I3" s="43"/>
      <c r="J3" s="40">
        <v>82.75</v>
      </c>
      <c r="K3" s="42"/>
      <c r="L3" s="43"/>
      <c r="M3" s="40">
        <v>64.31</v>
      </c>
      <c r="N3" s="42"/>
      <c r="O3" s="43"/>
      <c r="P3" s="40">
        <v>79.37</v>
      </c>
      <c r="Q3" s="42"/>
      <c r="R3" s="43"/>
      <c r="S3" s="40">
        <v>82.66</v>
      </c>
      <c r="T3" s="42"/>
      <c r="U3" s="43"/>
      <c r="V3" s="71">
        <v>64.81</v>
      </c>
      <c r="W3" s="69"/>
      <c r="X3" s="70"/>
      <c r="Y3" s="40">
        <v>78.06</v>
      </c>
      <c r="Z3" s="42"/>
      <c r="AA3" s="43"/>
      <c r="AB3" s="40">
        <v>88.1</v>
      </c>
      <c r="AC3" s="42"/>
      <c r="AD3" s="50"/>
      <c r="AE3" s="40"/>
      <c r="AF3" s="42"/>
      <c r="AG3" s="50"/>
      <c r="AH3" s="40"/>
      <c r="AI3" s="42"/>
      <c r="AJ3" s="43"/>
      <c r="AK3" s="40"/>
      <c r="AL3" s="42"/>
      <c r="AM3" s="43"/>
      <c r="AN3" s="40"/>
      <c r="AO3" s="42"/>
      <c r="AP3" s="43"/>
      <c r="AQ3" s="40"/>
      <c r="AR3" s="42"/>
      <c r="AS3" s="43"/>
      <c r="AT3" s="40"/>
      <c r="AU3" s="42"/>
      <c r="AV3" s="43"/>
      <c r="AW3" s="40"/>
      <c r="AX3" s="42"/>
      <c r="AY3" s="43"/>
      <c r="AZ3" s="40"/>
      <c r="BA3" s="42"/>
      <c r="BB3" s="43"/>
      <c r="BC3" s="40"/>
      <c r="BD3" s="42"/>
      <c r="BE3" s="43"/>
      <c r="BF3" s="40"/>
      <c r="BG3" s="42"/>
      <c r="BH3" s="43"/>
      <c r="BI3" s="40"/>
      <c r="BJ3" s="42"/>
      <c r="BK3" s="43"/>
      <c r="BL3" s="40"/>
      <c r="BM3" s="42"/>
      <c r="BN3" s="43"/>
      <c r="BO3" s="40"/>
      <c r="BP3" s="42"/>
      <c r="BQ3" s="43"/>
    </row>
    <row r="4" spans="1:69" ht="15" x14ac:dyDescent="0.25">
      <c r="A4" s="44">
        <v>2</v>
      </c>
      <c r="B4" s="36" t="s">
        <v>73</v>
      </c>
      <c r="C4" s="51">
        <v>3</v>
      </c>
      <c r="D4" s="44">
        <v>55.62</v>
      </c>
      <c r="E4" s="35"/>
      <c r="F4" s="45"/>
      <c r="G4" s="44">
        <v>60.44</v>
      </c>
      <c r="H4" s="35"/>
      <c r="I4" s="45"/>
      <c r="J4" s="44">
        <v>69.91</v>
      </c>
      <c r="K4" s="35"/>
      <c r="L4" s="45"/>
      <c r="M4" s="44">
        <v>60.44</v>
      </c>
      <c r="N4" s="35"/>
      <c r="O4" s="45"/>
      <c r="P4" s="44">
        <v>60.59</v>
      </c>
      <c r="Q4" s="35"/>
      <c r="R4" s="45"/>
      <c r="S4" s="44">
        <v>69.78</v>
      </c>
      <c r="T4" s="35"/>
      <c r="U4" s="45"/>
      <c r="V4" s="55">
        <v>55.22</v>
      </c>
      <c r="W4" s="60"/>
      <c r="X4" s="63"/>
      <c r="Y4" s="44">
        <v>60.19</v>
      </c>
      <c r="Z4" s="35"/>
      <c r="AA4" s="45"/>
      <c r="AB4" s="44">
        <v>69.16</v>
      </c>
      <c r="AC4" s="35"/>
      <c r="AD4" s="51"/>
      <c r="AE4" s="44"/>
      <c r="AF4" s="35"/>
      <c r="AG4" s="51"/>
      <c r="AH4" s="44"/>
      <c r="AI4" s="35"/>
      <c r="AJ4" s="45"/>
      <c r="AK4" s="44"/>
      <c r="AL4" s="35"/>
      <c r="AM4" s="45"/>
      <c r="AN4" s="44"/>
      <c r="AO4" s="35"/>
      <c r="AP4" s="45"/>
      <c r="AQ4" s="44"/>
      <c r="AR4" s="35"/>
      <c r="AS4" s="45"/>
      <c r="AT4" s="44"/>
      <c r="AU4" s="35"/>
      <c r="AV4" s="45"/>
      <c r="AW4" s="44"/>
      <c r="AX4" s="35"/>
      <c r="AY4" s="45"/>
      <c r="AZ4" s="44"/>
      <c r="BA4" s="35"/>
      <c r="BB4" s="45"/>
      <c r="BC4" s="44"/>
      <c r="BD4" s="35"/>
      <c r="BE4" s="45"/>
      <c r="BF4" s="44"/>
      <c r="BG4" s="35"/>
      <c r="BH4" s="45"/>
      <c r="BI4" s="44"/>
      <c r="BJ4" s="35"/>
      <c r="BK4" s="45"/>
      <c r="BL4" s="44"/>
      <c r="BM4" s="35"/>
      <c r="BN4" s="45"/>
      <c r="BO4" s="44"/>
      <c r="BP4" s="35"/>
      <c r="BQ4" s="45"/>
    </row>
    <row r="5" spans="1:69" ht="15" x14ac:dyDescent="0.25">
      <c r="A5" s="44">
        <v>3</v>
      </c>
      <c r="B5" s="36" t="s">
        <v>69</v>
      </c>
      <c r="C5" s="51">
        <v>1</v>
      </c>
      <c r="D5" s="44">
        <v>62.06</v>
      </c>
      <c r="E5" s="35"/>
      <c r="F5" s="45"/>
      <c r="G5" s="44">
        <v>76.78</v>
      </c>
      <c r="H5" s="35"/>
      <c r="I5" s="45"/>
      <c r="J5" s="44">
        <v>75.94</v>
      </c>
      <c r="K5" s="35"/>
      <c r="L5" s="46"/>
      <c r="M5" s="44">
        <v>60.28</v>
      </c>
      <c r="N5" s="35"/>
      <c r="O5" s="45"/>
      <c r="P5" s="44">
        <v>69.41</v>
      </c>
      <c r="Q5" s="35"/>
      <c r="R5" s="45"/>
      <c r="S5" s="44">
        <v>75.5</v>
      </c>
      <c r="T5" s="35"/>
      <c r="U5" s="45"/>
      <c r="V5" s="55">
        <v>59.37</v>
      </c>
      <c r="W5" s="60"/>
      <c r="X5" s="63"/>
      <c r="Y5" s="44">
        <v>67.930000000000007</v>
      </c>
      <c r="Z5" s="35"/>
      <c r="AA5" s="45"/>
      <c r="AB5" s="44">
        <v>77.03</v>
      </c>
      <c r="AC5" s="35"/>
      <c r="AD5" s="51"/>
      <c r="AE5" s="44"/>
      <c r="AF5" s="35"/>
      <c r="AG5" s="51"/>
      <c r="AH5" s="44"/>
      <c r="AI5" s="35"/>
      <c r="AJ5" s="45"/>
      <c r="AK5" s="44"/>
      <c r="AL5" s="35"/>
      <c r="AM5" s="45"/>
      <c r="AN5" s="44"/>
      <c r="AO5" s="35"/>
      <c r="AP5" s="45"/>
      <c r="AQ5" s="44"/>
      <c r="AR5" s="35"/>
      <c r="AS5" s="45"/>
      <c r="AT5" s="44"/>
      <c r="AU5" s="35"/>
      <c r="AV5" s="45"/>
      <c r="AW5" s="44"/>
      <c r="AX5" s="35"/>
      <c r="AY5" s="45"/>
      <c r="AZ5" s="44"/>
      <c r="BA5" s="35"/>
      <c r="BB5" s="45"/>
      <c r="BC5" s="44"/>
      <c r="BD5" s="35"/>
      <c r="BE5" s="45"/>
      <c r="BF5" s="44"/>
      <c r="BG5" s="35"/>
      <c r="BH5" s="45"/>
      <c r="BI5" s="44"/>
      <c r="BJ5" s="35"/>
      <c r="BK5" s="45"/>
      <c r="BL5" s="44"/>
      <c r="BM5" s="35"/>
      <c r="BN5" s="45"/>
      <c r="BO5" s="44"/>
      <c r="BP5" s="35"/>
      <c r="BQ5" s="45"/>
    </row>
    <row r="6" spans="1:69" ht="15" x14ac:dyDescent="0.25">
      <c r="A6" s="44">
        <v>4</v>
      </c>
      <c r="B6" s="36" t="s">
        <v>40</v>
      </c>
      <c r="C6" s="51">
        <v>2</v>
      </c>
      <c r="D6" s="44">
        <v>60.63</v>
      </c>
      <c r="E6" s="35">
        <v>1</v>
      </c>
      <c r="F6" s="45"/>
      <c r="G6" s="44">
        <v>70.19</v>
      </c>
      <c r="H6" s="35"/>
      <c r="I6" s="45"/>
      <c r="J6" s="44">
        <v>80.06</v>
      </c>
      <c r="K6" s="35"/>
      <c r="L6" s="45"/>
      <c r="M6" s="44">
        <v>64.44</v>
      </c>
      <c r="N6" s="35"/>
      <c r="O6" s="45"/>
      <c r="P6" s="44">
        <v>70.3</v>
      </c>
      <c r="Q6" s="35">
        <v>1</v>
      </c>
      <c r="R6" s="45"/>
      <c r="S6" s="44">
        <v>79.37</v>
      </c>
      <c r="T6" s="35"/>
      <c r="U6" s="45"/>
      <c r="V6" s="55">
        <v>61.54</v>
      </c>
      <c r="W6" s="60">
        <v>1</v>
      </c>
      <c r="X6" s="63"/>
      <c r="Y6" s="44">
        <v>67.78</v>
      </c>
      <c r="Z6" s="35"/>
      <c r="AA6" s="45"/>
      <c r="AB6" s="44">
        <v>77.59</v>
      </c>
      <c r="AC6" s="35"/>
      <c r="AD6" s="51"/>
      <c r="AE6" s="44"/>
      <c r="AF6" s="35"/>
      <c r="AG6" s="51"/>
      <c r="AH6" s="44"/>
      <c r="AI6" s="35"/>
      <c r="AJ6" s="45"/>
      <c r="AK6" s="44"/>
      <c r="AL6" s="35"/>
      <c r="AM6" s="45"/>
      <c r="AN6" s="44"/>
      <c r="AO6" s="35"/>
      <c r="AP6" s="45"/>
      <c r="AQ6" s="44"/>
      <c r="AR6" s="35"/>
      <c r="AS6" s="45"/>
      <c r="AT6" s="44"/>
      <c r="AU6" s="35"/>
      <c r="AV6" s="45"/>
      <c r="AW6" s="44"/>
      <c r="AX6" s="35"/>
      <c r="AY6" s="45"/>
      <c r="AZ6" s="44"/>
      <c r="BA6" s="35"/>
      <c r="BB6" s="45"/>
      <c r="BC6" s="44"/>
      <c r="BD6" s="35"/>
      <c r="BE6" s="45"/>
      <c r="BF6" s="44"/>
      <c r="BG6" s="35"/>
      <c r="BH6" s="45"/>
      <c r="BI6" s="44"/>
      <c r="BJ6" s="35"/>
      <c r="BK6" s="45"/>
      <c r="BL6" s="44"/>
      <c r="BM6" s="35"/>
      <c r="BN6" s="45"/>
      <c r="BO6" s="44"/>
      <c r="BP6" s="35"/>
      <c r="BQ6" s="45"/>
    </row>
    <row r="7" spans="1:69" ht="15" x14ac:dyDescent="0.25">
      <c r="A7" s="44">
        <v>5</v>
      </c>
      <c r="B7" s="36" t="s">
        <v>74</v>
      </c>
      <c r="C7" s="51">
        <v>2</v>
      </c>
      <c r="D7" s="44">
        <v>59.9</v>
      </c>
      <c r="E7" s="35"/>
      <c r="F7" s="45"/>
      <c r="G7" s="44">
        <v>66.78</v>
      </c>
      <c r="H7" s="35"/>
      <c r="I7" s="45"/>
      <c r="J7" s="44">
        <v>75.59</v>
      </c>
      <c r="K7" s="35"/>
      <c r="L7" s="45"/>
      <c r="M7" s="44">
        <v>57.75</v>
      </c>
      <c r="N7" s="35"/>
      <c r="O7" s="45"/>
      <c r="P7" s="44">
        <v>69.28</v>
      </c>
      <c r="Q7" s="35"/>
      <c r="R7" s="45"/>
      <c r="S7" s="44">
        <v>76.31</v>
      </c>
      <c r="T7" s="35"/>
      <c r="U7" s="45"/>
      <c r="V7" s="55">
        <v>57.88</v>
      </c>
      <c r="W7" s="60"/>
      <c r="X7" s="63"/>
      <c r="Y7" s="44">
        <v>66.72</v>
      </c>
      <c r="Z7" s="35"/>
      <c r="AA7" s="45"/>
      <c r="AB7" s="44">
        <v>78</v>
      </c>
      <c r="AC7" s="35"/>
      <c r="AD7" s="51"/>
      <c r="AE7" s="44"/>
      <c r="AF7" s="35"/>
      <c r="AG7" s="51"/>
      <c r="AH7" s="44"/>
      <c r="AI7" s="35"/>
      <c r="AJ7" s="45"/>
      <c r="AK7" s="44"/>
      <c r="AL7" s="35"/>
      <c r="AM7" s="45"/>
      <c r="AN7" s="44"/>
      <c r="AO7" s="35"/>
      <c r="AP7" s="45"/>
      <c r="AQ7" s="44"/>
      <c r="AR7" s="35"/>
      <c r="AS7" s="45"/>
      <c r="AT7" s="44"/>
      <c r="AU7" s="35"/>
      <c r="AV7" s="45"/>
      <c r="AW7" s="44"/>
      <c r="AX7" s="35"/>
      <c r="AY7" s="45"/>
      <c r="AZ7" s="44"/>
      <c r="BA7" s="35"/>
      <c r="BB7" s="45"/>
      <c r="BC7" s="44"/>
      <c r="BD7" s="35"/>
      <c r="BE7" s="45"/>
      <c r="BF7" s="44"/>
      <c r="BG7" s="35"/>
      <c r="BH7" s="45"/>
      <c r="BI7" s="44"/>
      <c r="BJ7" s="35"/>
      <c r="BK7" s="45"/>
      <c r="BL7" s="44"/>
      <c r="BM7" s="35"/>
      <c r="BN7" s="45"/>
      <c r="BO7" s="44"/>
      <c r="BP7" s="35"/>
      <c r="BQ7" s="45"/>
    </row>
    <row r="8" spans="1:69" ht="15" x14ac:dyDescent="0.25">
      <c r="A8" s="44">
        <v>6</v>
      </c>
      <c r="B8" s="36" t="s">
        <v>43</v>
      </c>
      <c r="C8" s="51">
        <v>1</v>
      </c>
      <c r="D8" s="44">
        <v>62.09</v>
      </c>
      <c r="E8" s="35"/>
      <c r="F8" s="45"/>
      <c r="G8" s="44">
        <v>76.16</v>
      </c>
      <c r="H8" s="35"/>
      <c r="I8" s="45"/>
      <c r="J8" s="44">
        <v>73.19</v>
      </c>
      <c r="K8" s="35"/>
      <c r="L8" s="45"/>
      <c r="M8" s="44">
        <v>61.19</v>
      </c>
      <c r="N8" s="35"/>
      <c r="O8" s="45"/>
      <c r="P8" s="44">
        <v>66.94</v>
      </c>
      <c r="Q8" s="35"/>
      <c r="R8" s="45"/>
      <c r="S8" s="44">
        <v>73.12</v>
      </c>
      <c r="T8" s="35"/>
      <c r="U8" s="45"/>
      <c r="V8" s="55">
        <v>61.34</v>
      </c>
      <c r="W8" s="60"/>
      <c r="X8" s="63"/>
      <c r="Y8" s="44">
        <v>65.38</v>
      </c>
      <c r="Z8" s="35"/>
      <c r="AA8" s="45"/>
      <c r="AB8" s="44">
        <v>73.16</v>
      </c>
      <c r="AC8" s="35"/>
      <c r="AD8" s="51"/>
      <c r="AE8" s="44"/>
      <c r="AF8" s="35"/>
      <c r="AG8" s="51"/>
      <c r="AH8" s="44"/>
      <c r="AI8" s="35"/>
      <c r="AJ8" s="45"/>
      <c r="AK8" s="44"/>
      <c r="AL8" s="35"/>
      <c r="AM8" s="45"/>
      <c r="AN8" s="44"/>
      <c r="AO8" s="35"/>
      <c r="AP8" s="45"/>
      <c r="AQ8" s="44"/>
      <c r="AR8" s="35"/>
      <c r="AS8" s="45"/>
      <c r="AT8" s="44"/>
      <c r="AU8" s="35"/>
      <c r="AV8" s="45"/>
      <c r="AW8" s="44"/>
      <c r="AX8" s="35"/>
      <c r="AY8" s="45"/>
      <c r="AZ8" s="44"/>
      <c r="BA8" s="35"/>
      <c r="BB8" s="45"/>
      <c r="BC8" s="44"/>
      <c r="BD8" s="35"/>
      <c r="BE8" s="45"/>
      <c r="BF8" s="44"/>
      <c r="BG8" s="35"/>
      <c r="BH8" s="45"/>
      <c r="BI8" s="44"/>
      <c r="BJ8" s="35"/>
      <c r="BK8" s="45"/>
      <c r="BL8" s="44"/>
      <c r="BM8" s="35"/>
      <c r="BN8" s="45"/>
      <c r="BO8" s="44"/>
      <c r="BP8" s="35"/>
      <c r="BQ8" s="45"/>
    </row>
    <row r="9" spans="1:69" ht="15" x14ac:dyDescent="0.25">
      <c r="A9" s="44">
        <v>7</v>
      </c>
      <c r="B9" s="36" t="s">
        <v>75</v>
      </c>
      <c r="C9" s="51">
        <v>1</v>
      </c>
      <c r="D9" s="44">
        <v>63.75</v>
      </c>
      <c r="E9" s="35"/>
      <c r="F9" s="45"/>
      <c r="G9" s="44">
        <v>71.78</v>
      </c>
      <c r="H9" s="35"/>
      <c r="I9" s="45"/>
      <c r="J9" s="44">
        <v>73.650000000000006</v>
      </c>
      <c r="K9" s="35"/>
      <c r="L9" s="45"/>
      <c r="M9" s="44">
        <v>62.81</v>
      </c>
      <c r="N9" s="35"/>
      <c r="O9" s="45"/>
      <c r="P9" s="44">
        <v>78.94</v>
      </c>
      <c r="Q9" s="35"/>
      <c r="R9" s="45"/>
      <c r="S9" s="44">
        <v>74.25</v>
      </c>
      <c r="T9" s="35"/>
      <c r="U9" s="45"/>
      <c r="V9" s="55">
        <v>62.35</v>
      </c>
      <c r="W9" s="60"/>
      <c r="X9" s="63"/>
      <c r="Y9" s="44">
        <v>71.31</v>
      </c>
      <c r="Z9" s="35"/>
      <c r="AA9" s="45"/>
      <c r="AB9" s="44">
        <v>67.37</v>
      </c>
      <c r="AC9" s="35"/>
      <c r="AD9" s="51"/>
      <c r="AE9" s="44"/>
      <c r="AF9" s="35"/>
      <c r="AG9" s="51"/>
      <c r="AH9" s="44"/>
      <c r="AI9" s="35"/>
      <c r="AJ9" s="45"/>
      <c r="AK9" s="44"/>
      <c r="AL9" s="35"/>
      <c r="AM9" s="45"/>
      <c r="AN9" s="44"/>
      <c r="AO9" s="35"/>
      <c r="AP9" s="45"/>
      <c r="AQ9" s="44"/>
      <c r="AR9" s="35"/>
      <c r="AS9" s="45"/>
      <c r="AT9" s="44"/>
      <c r="AU9" s="35"/>
      <c r="AV9" s="45"/>
      <c r="AW9" s="44"/>
      <c r="AX9" s="35"/>
      <c r="AY9" s="45"/>
      <c r="AZ9" s="44"/>
      <c r="BA9" s="35"/>
      <c r="BB9" s="45"/>
      <c r="BC9" s="44"/>
      <c r="BD9" s="35"/>
      <c r="BE9" s="45"/>
      <c r="BF9" s="44"/>
      <c r="BG9" s="35"/>
      <c r="BH9" s="45"/>
      <c r="BI9" s="44"/>
      <c r="BJ9" s="35"/>
      <c r="BK9" s="45"/>
      <c r="BL9" s="44"/>
      <c r="BM9" s="35"/>
      <c r="BN9" s="45"/>
      <c r="BO9" s="44"/>
      <c r="BP9" s="35"/>
      <c r="BQ9" s="45"/>
    </row>
    <row r="10" spans="1:69" ht="15" x14ac:dyDescent="0.25">
      <c r="A10" s="44">
        <v>8</v>
      </c>
      <c r="B10" s="36" t="s">
        <v>76</v>
      </c>
      <c r="C10" s="51">
        <v>1</v>
      </c>
      <c r="D10" s="44">
        <v>70.03</v>
      </c>
      <c r="E10" s="35"/>
      <c r="F10" s="45"/>
      <c r="G10" s="44">
        <v>74.5</v>
      </c>
      <c r="H10" s="35"/>
      <c r="I10" s="45"/>
      <c r="J10" s="44">
        <v>80.819999999999993</v>
      </c>
      <c r="K10" s="35"/>
      <c r="L10" s="45"/>
      <c r="M10" s="44">
        <v>63.63</v>
      </c>
      <c r="N10" s="35"/>
      <c r="O10" s="45"/>
      <c r="P10" s="44">
        <v>77.209999999999994</v>
      </c>
      <c r="Q10" s="35"/>
      <c r="R10" s="45"/>
      <c r="S10" s="44">
        <v>82.12</v>
      </c>
      <c r="T10" s="35"/>
      <c r="U10" s="45"/>
      <c r="V10" s="55">
        <v>62.15</v>
      </c>
      <c r="W10" s="60"/>
      <c r="X10" s="63"/>
      <c r="Y10" s="44">
        <v>77.62</v>
      </c>
      <c r="Z10" s="35"/>
      <c r="AA10" s="45"/>
      <c r="AB10" s="44">
        <v>74.75</v>
      </c>
      <c r="AC10" s="35"/>
      <c r="AD10" s="51"/>
      <c r="AE10" s="44"/>
      <c r="AF10" s="35"/>
      <c r="AG10" s="51"/>
      <c r="AH10" s="44"/>
      <c r="AI10" s="35"/>
      <c r="AJ10" s="45"/>
      <c r="AK10" s="44"/>
      <c r="AL10" s="35"/>
      <c r="AM10" s="45"/>
      <c r="AN10" s="44"/>
      <c r="AO10" s="35"/>
      <c r="AP10" s="45"/>
      <c r="AQ10" s="44"/>
      <c r="AR10" s="35"/>
      <c r="AS10" s="45"/>
      <c r="AT10" s="44"/>
      <c r="AU10" s="35"/>
      <c r="AV10" s="45"/>
      <c r="AW10" s="44"/>
      <c r="AX10" s="35"/>
      <c r="AY10" s="45"/>
      <c r="AZ10" s="44"/>
      <c r="BA10" s="35"/>
      <c r="BB10" s="45"/>
      <c r="BC10" s="44"/>
      <c r="BD10" s="35"/>
      <c r="BE10" s="45"/>
      <c r="BF10" s="44"/>
      <c r="BG10" s="35"/>
      <c r="BH10" s="45"/>
      <c r="BI10" s="44"/>
      <c r="BJ10" s="35"/>
      <c r="BK10" s="45"/>
      <c r="BL10" s="44"/>
      <c r="BM10" s="35"/>
      <c r="BN10" s="45"/>
      <c r="BO10" s="44"/>
      <c r="BP10" s="35"/>
      <c r="BQ10" s="45"/>
    </row>
    <row r="11" spans="1:69" ht="15" x14ac:dyDescent="0.25">
      <c r="A11" s="44">
        <v>9</v>
      </c>
      <c r="B11" s="36" t="s">
        <v>77</v>
      </c>
      <c r="C11" s="51">
        <v>2</v>
      </c>
      <c r="D11" s="44">
        <v>69.819999999999993</v>
      </c>
      <c r="E11" s="35"/>
      <c r="F11" s="45"/>
      <c r="G11" s="44">
        <v>86</v>
      </c>
      <c r="H11" s="35"/>
      <c r="I11" s="45"/>
      <c r="J11" s="44">
        <v>88.44</v>
      </c>
      <c r="K11" s="35"/>
      <c r="L11" s="45"/>
      <c r="M11" s="44">
        <v>63.53</v>
      </c>
      <c r="N11" s="35"/>
      <c r="O11" s="45"/>
      <c r="P11" s="44">
        <v>77.06</v>
      </c>
      <c r="Q11" s="35"/>
      <c r="R11" s="45"/>
      <c r="S11" s="44">
        <v>91.1</v>
      </c>
      <c r="T11" s="35"/>
      <c r="U11" s="45"/>
      <c r="V11" s="55">
        <v>66.34</v>
      </c>
      <c r="W11" s="60"/>
      <c r="X11" s="63"/>
      <c r="Y11" s="44">
        <v>74.59</v>
      </c>
      <c r="Z11" s="35"/>
      <c r="AA11" s="45"/>
      <c r="AB11" s="65">
        <v>92.47</v>
      </c>
      <c r="AC11" s="35"/>
      <c r="AD11" s="51"/>
      <c r="AE11" s="44"/>
      <c r="AF11" s="35"/>
      <c r="AG11" s="51"/>
      <c r="AH11" s="44"/>
      <c r="AI11" s="35"/>
      <c r="AJ11" s="45"/>
      <c r="AK11" s="44"/>
      <c r="AL11" s="35"/>
      <c r="AM11" s="45"/>
      <c r="AN11" s="44"/>
      <c r="AO11" s="35"/>
      <c r="AP11" s="45"/>
      <c r="AQ11" s="44"/>
      <c r="AR11" s="35"/>
      <c r="AS11" s="45"/>
      <c r="AT11" s="44"/>
      <c r="AU11" s="35"/>
      <c r="AV11" s="45"/>
      <c r="AW11" s="44"/>
      <c r="AX11" s="35"/>
      <c r="AY11" s="45"/>
      <c r="AZ11" s="44"/>
      <c r="BA11" s="35"/>
      <c r="BB11" s="45"/>
      <c r="BC11" s="44"/>
      <c r="BD11" s="35"/>
      <c r="BE11" s="45"/>
      <c r="BF11" s="44"/>
      <c r="BG11" s="35"/>
      <c r="BH11" s="45"/>
      <c r="BI11" s="44"/>
      <c r="BJ11" s="35"/>
      <c r="BK11" s="45"/>
      <c r="BL11" s="44"/>
      <c r="BM11" s="35"/>
      <c r="BN11" s="45"/>
      <c r="BO11" s="44"/>
      <c r="BP11" s="35"/>
      <c r="BQ11" s="45"/>
    </row>
    <row r="12" spans="1:69" ht="15" x14ac:dyDescent="0.25">
      <c r="A12" s="44">
        <v>10</v>
      </c>
      <c r="B12" s="36" t="s">
        <v>78</v>
      </c>
      <c r="C12" s="51">
        <v>2</v>
      </c>
      <c r="D12" s="44">
        <v>69.38</v>
      </c>
      <c r="E12" s="35"/>
      <c r="F12" s="45"/>
      <c r="G12" s="44">
        <v>78.28</v>
      </c>
      <c r="H12" s="35"/>
      <c r="I12" s="45"/>
      <c r="J12" s="44">
        <v>75</v>
      </c>
      <c r="K12" s="35"/>
      <c r="L12" s="45"/>
      <c r="M12" s="44">
        <v>65.099999999999994</v>
      </c>
      <c r="N12" s="35"/>
      <c r="O12" s="45"/>
      <c r="P12" s="44">
        <v>78.25</v>
      </c>
      <c r="Q12" s="35"/>
      <c r="R12" s="45"/>
      <c r="S12" s="44">
        <v>81.06</v>
      </c>
      <c r="T12" s="35"/>
      <c r="U12" s="45"/>
      <c r="V12" s="55">
        <v>62.56</v>
      </c>
      <c r="W12" s="60"/>
      <c r="X12" s="63"/>
      <c r="Y12" s="44">
        <v>85.18</v>
      </c>
      <c r="Z12" s="35"/>
      <c r="AA12" s="45"/>
      <c r="AB12" s="44">
        <v>80.16</v>
      </c>
      <c r="AC12" s="35"/>
      <c r="AD12" s="51"/>
      <c r="AE12" s="44"/>
      <c r="AF12" s="35"/>
      <c r="AG12" s="51"/>
      <c r="AH12" s="44"/>
      <c r="AI12" s="35"/>
      <c r="AJ12" s="45"/>
      <c r="AK12" s="44"/>
      <c r="AL12" s="35"/>
      <c r="AM12" s="45"/>
      <c r="AN12" s="44"/>
      <c r="AO12" s="35"/>
      <c r="AP12" s="45"/>
      <c r="AQ12" s="44"/>
      <c r="AR12" s="35"/>
      <c r="AS12" s="45"/>
      <c r="AT12" s="44"/>
      <c r="AU12" s="35"/>
      <c r="AV12" s="45"/>
      <c r="AW12" s="44"/>
      <c r="AX12" s="35"/>
      <c r="AY12" s="45"/>
      <c r="AZ12" s="44"/>
      <c r="BA12" s="35"/>
      <c r="BB12" s="45"/>
      <c r="BC12" s="44"/>
      <c r="BD12" s="35"/>
      <c r="BE12" s="45"/>
      <c r="BF12" s="44"/>
      <c r="BG12" s="35"/>
      <c r="BH12" s="45"/>
      <c r="BI12" s="44"/>
      <c r="BJ12" s="35"/>
      <c r="BK12" s="45"/>
      <c r="BL12" s="44"/>
      <c r="BM12" s="35"/>
      <c r="BN12" s="45"/>
      <c r="BO12" s="44"/>
      <c r="BP12" s="35"/>
      <c r="BQ12" s="45"/>
    </row>
    <row r="13" spans="1:69" ht="15" x14ac:dyDescent="0.25">
      <c r="A13" s="44">
        <v>11</v>
      </c>
      <c r="B13" s="36" t="s">
        <v>56</v>
      </c>
      <c r="C13" s="51">
        <v>2</v>
      </c>
      <c r="D13" s="44">
        <v>59.37</v>
      </c>
      <c r="E13" s="35"/>
      <c r="F13" s="45"/>
      <c r="G13" s="44">
        <v>61.82</v>
      </c>
      <c r="H13" s="35"/>
      <c r="I13" s="45"/>
      <c r="J13" s="44">
        <v>67</v>
      </c>
      <c r="K13" s="35"/>
      <c r="L13" s="45"/>
      <c r="M13" s="44">
        <v>59.44</v>
      </c>
      <c r="N13" s="35"/>
      <c r="O13" s="45"/>
      <c r="P13" s="44">
        <v>59.66</v>
      </c>
      <c r="Q13" s="35"/>
      <c r="R13" s="45"/>
      <c r="S13" s="44">
        <v>77.37</v>
      </c>
      <c r="T13" s="35"/>
      <c r="U13" s="45"/>
      <c r="V13" s="55">
        <v>58.85</v>
      </c>
      <c r="W13" s="60"/>
      <c r="X13" s="63"/>
      <c r="Y13" s="44">
        <v>59.79</v>
      </c>
      <c r="Z13" s="35"/>
      <c r="AA13" s="45"/>
      <c r="AB13" s="44">
        <v>69.959999999999994</v>
      </c>
      <c r="AC13" s="35"/>
      <c r="AD13" s="51"/>
      <c r="AE13" s="44"/>
      <c r="AF13" s="35"/>
      <c r="AG13" s="51"/>
      <c r="AH13" s="44"/>
      <c r="AI13" s="35"/>
      <c r="AJ13" s="45"/>
      <c r="AK13" s="44"/>
      <c r="AL13" s="35"/>
      <c r="AM13" s="45"/>
      <c r="AN13" s="44"/>
      <c r="AO13" s="35"/>
      <c r="AP13" s="45"/>
      <c r="AQ13" s="44"/>
      <c r="AR13" s="35"/>
      <c r="AS13" s="45"/>
      <c r="AT13" s="44"/>
      <c r="AU13" s="35"/>
      <c r="AV13" s="45"/>
      <c r="AW13" s="44"/>
      <c r="AX13" s="35"/>
      <c r="AY13" s="45"/>
      <c r="AZ13" s="44"/>
      <c r="BA13" s="35"/>
      <c r="BB13" s="45"/>
      <c r="BC13" s="44"/>
      <c r="BD13" s="35"/>
      <c r="BE13" s="45"/>
      <c r="BF13" s="44"/>
      <c r="BG13" s="35"/>
      <c r="BH13" s="45"/>
      <c r="BI13" s="44"/>
      <c r="BJ13" s="35"/>
      <c r="BK13" s="45"/>
      <c r="BL13" s="44"/>
      <c r="BM13" s="35"/>
      <c r="BN13" s="45"/>
      <c r="BO13" s="44"/>
      <c r="BP13" s="35"/>
      <c r="BQ13" s="45"/>
    </row>
    <row r="14" spans="1:69" ht="15" x14ac:dyDescent="0.25">
      <c r="A14" s="44">
        <v>12</v>
      </c>
      <c r="B14" s="36" t="s">
        <v>79</v>
      </c>
      <c r="C14" s="51">
        <v>2</v>
      </c>
      <c r="D14" s="44">
        <v>63.03</v>
      </c>
      <c r="E14" s="35"/>
      <c r="F14" s="45"/>
      <c r="G14" s="44">
        <v>71.84</v>
      </c>
      <c r="H14" s="35"/>
      <c r="I14" s="45"/>
      <c r="J14" s="44">
        <v>89.38</v>
      </c>
      <c r="K14" s="35"/>
      <c r="L14" s="45"/>
      <c r="M14" s="44">
        <v>61.04</v>
      </c>
      <c r="N14" s="35"/>
      <c r="O14" s="45"/>
      <c r="P14" s="44">
        <v>74.59</v>
      </c>
      <c r="Q14" s="35"/>
      <c r="R14" s="45"/>
      <c r="S14" s="44">
        <v>82.94</v>
      </c>
      <c r="T14" s="35"/>
      <c r="U14" s="45"/>
      <c r="V14" s="55">
        <v>59.37</v>
      </c>
      <c r="W14" s="37"/>
      <c r="X14" s="63"/>
      <c r="Y14" s="44">
        <v>69.430000000000007</v>
      </c>
      <c r="Z14" s="35"/>
      <c r="AA14" s="45"/>
      <c r="AB14" s="44">
        <v>76.06</v>
      </c>
      <c r="AC14" s="35"/>
      <c r="AD14" s="51"/>
      <c r="AE14" s="44"/>
      <c r="AF14" s="35"/>
      <c r="AG14" s="51"/>
      <c r="AH14" s="44"/>
      <c r="AI14" s="35"/>
      <c r="AJ14" s="45"/>
      <c r="AK14" s="44"/>
      <c r="AL14" s="35"/>
      <c r="AM14" s="45"/>
      <c r="AN14" s="44"/>
      <c r="AO14" s="35"/>
      <c r="AP14" s="45"/>
      <c r="AQ14" s="44"/>
      <c r="AR14" s="35"/>
      <c r="AS14" s="45"/>
      <c r="AT14" s="44"/>
      <c r="AU14" s="35"/>
      <c r="AV14" s="45"/>
      <c r="AW14" s="44"/>
      <c r="AX14" s="35"/>
      <c r="AY14" s="45"/>
      <c r="AZ14" s="44"/>
      <c r="BA14" s="35"/>
      <c r="BB14" s="45"/>
      <c r="BC14" s="44"/>
      <c r="BD14" s="35"/>
      <c r="BE14" s="45"/>
      <c r="BF14" s="44"/>
      <c r="BG14" s="35"/>
      <c r="BH14" s="45"/>
      <c r="BI14" s="44"/>
      <c r="BJ14" s="35"/>
      <c r="BK14" s="45"/>
      <c r="BL14" s="44"/>
      <c r="BM14" s="35"/>
      <c r="BN14" s="45"/>
      <c r="BO14" s="44"/>
      <c r="BP14" s="35"/>
      <c r="BQ14" s="45"/>
    </row>
    <row r="15" spans="1:69" ht="15" x14ac:dyDescent="0.25">
      <c r="A15" s="44">
        <v>14</v>
      </c>
      <c r="B15" s="36" t="s">
        <v>80</v>
      </c>
      <c r="C15" s="51">
        <v>2</v>
      </c>
      <c r="D15" s="44">
        <v>61.5</v>
      </c>
      <c r="E15" s="35"/>
      <c r="F15" s="45"/>
      <c r="G15" s="44">
        <v>90.28</v>
      </c>
      <c r="H15" s="35"/>
      <c r="I15" s="45"/>
      <c r="J15" s="44">
        <v>79.540000000000006</v>
      </c>
      <c r="K15" s="35"/>
      <c r="L15" s="45"/>
      <c r="M15" s="44">
        <v>59.22</v>
      </c>
      <c r="N15" s="35"/>
      <c r="O15" s="45"/>
      <c r="P15" s="44">
        <v>69.290000000000006</v>
      </c>
      <c r="Q15" s="35"/>
      <c r="R15" s="45"/>
      <c r="S15" s="44">
        <v>77.09</v>
      </c>
      <c r="T15" s="35"/>
      <c r="U15" s="45"/>
      <c r="V15" s="55">
        <v>60.94</v>
      </c>
      <c r="W15" s="60"/>
      <c r="X15" s="52"/>
      <c r="Y15" s="44">
        <v>67.63</v>
      </c>
      <c r="Z15" s="35"/>
      <c r="AA15" s="45"/>
      <c r="AB15" s="44">
        <v>73.91</v>
      </c>
      <c r="AC15" s="35"/>
      <c r="AD15" s="51"/>
      <c r="AE15" s="44"/>
      <c r="AF15" s="35"/>
      <c r="AG15" s="51"/>
      <c r="AH15" s="44"/>
      <c r="AI15" s="35"/>
      <c r="AJ15" s="45"/>
      <c r="AK15" s="44"/>
      <c r="AL15" s="35"/>
      <c r="AM15" s="45"/>
      <c r="AN15" s="44"/>
      <c r="AO15" s="35"/>
      <c r="AP15" s="45"/>
      <c r="AQ15" s="44"/>
      <c r="AR15" s="35"/>
      <c r="AS15" s="45"/>
      <c r="AT15" s="44"/>
      <c r="AU15" s="35"/>
      <c r="AV15" s="45"/>
      <c r="AW15" s="44"/>
      <c r="AX15" s="35"/>
      <c r="AY15" s="45"/>
      <c r="AZ15" s="44"/>
      <c r="BA15" s="35"/>
      <c r="BB15" s="45"/>
      <c r="BC15" s="44"/>
      <c r="BD15" s="35"/>
      <c r="BE15" s="45"/>
      <c r="BF15" s="44"/>
      <c r="BG15" s="35"/>
      <c r="BH15" s="45"/>
      <c r="BI15" s="44"/>
      <c r="BJ15" s="35"/>
      <c r="BK15" s="45"/>
      <c r="BL15" s="44"/>
      <c r="BM15" s="35"/>
      <c r="BN15" s="45"/>
      <c r="BO15" s="44"/>
      <c r="BP15" s="35"/>
      <c r="BQ15" s="45"/>
    </row>
    <row r="16" spans="1:69" ht="15" x14ac:dyDescent="0.25">
      <c r="A16" s="44">
        <v>15</v>
      </c>
      <c r="B16" s="36" t="s">
        <v>71</v>
      </c>
      <c r="C16" s="51">
        <v>2</v>
      </c>
      <c r="D16" s="44">
        <v>63.65</v>
      </c>
      <c r="E16" s="35"/>
      <c r="F16" s="45"/>
      <c r="G16" s="44">
        <v>83.15</v>
      </c>
      <c r="H16" s="35"/>
      <c r="I16" s="45"/>
      <c r="J16" s="44">
        <v>89.34</v>
      </c>
      <c r="K16" s="35"/>
      <c r="L16" s="45"/>
      <c r="M16" s="44">
        <v>66.5</v>
      </c>
      <c r="N16" s="35"/>
      <c r="O16" s="45"/>
      <c r="P16" s="44">
        <v>75.97</v>
      </c>
      <c r="Q16" s="35"/>
      <c r="R16" s="45"/>
      <c r="S16" s="44">
        <v>87.97</v>
      </c>
      <c r="T16" s="35"/>
      <c r="U16" s="45"/>
      <c r="V16" s="55">
        <v>57.22</v>
      </c>
      <c r="W16" s="60"/>
      <c r="X16" s="63"/>
      <c r="Y16" s="44">
        <v>78.430000000000007</v>
      </c>
      <c r="Z16" s="35"/>
      <c r="AA16" s="45"/>
      <c r="AB16" s="44">
        <v>82.43</v>
      </c>
      <c r="AC16" s="35"/>
      <c r="AD16" s="51"/>
      <c r="AE16" s="44"/>
      <c r="AF16" s="35"/>
      <c r="AG16" s="51"/>
      <c r="AH16" s="44"/>
      <c r="AI16" s="35"/>
      <c r="AJ16" s="45"/>
      <c r="AK16" s="44"/>
      <c r="AL16" s="35"/>
      <c r="AM16" s="45"/>
      <c r="AN16" s="44"/>
      <c r="AO16" s="35"/>
      <c r="AP16" s="45"/>
      <c r="AQ16" s="44"/>
      <c r="AR16" s="35"/>
      <c r="AS16" s="45"/>
      <c r="AT16" s="44"/>
      <c r="AU16" s="35"/>
      <c r="AV16" s="45"/>
      <c r="AW16" s="44"/>
      <c r="AX16" s="35"/>
      <c r="AY16" s="45"/>
      <c r="AZ16" s="44"/>
      <c r="BA16" s="35"/>
      <c r="BB16" s="45"/>
      <c r="BC16" s="44"/>
      <c r="BD16" s="35"/>
      <c r="BE16" s="45"/>
      <c r="BF16" s="44"/>
      <c r="BG16" s="35"/>
      <c r="BH16" s="45"/>
      <c r="BI16" s="44"/>
      <c r="BJ16" s="35"/>
      <c r="BK16" s="45"/>
      <c r="BL16" s="44"/>
      <c r="BM16" s="35"/>
      <c r="BN16" s="45"/>
      <c r="BO16" s="44"/>
      <c r="BP16" s="35"/>
      <c r="BQ16" s="45"/>
    </row>
    <row r="17" spans="1:69" ht="15" x14ac:dyDescent="0.25">
      <c r="A17" s="44">
        <v>16</v>
      </c>
      <c r="B17" s="36" t="s">
        <v>81</v>
      </c>
      <c r="C17" s="51">
        <v>2</v>
      </c>
      <c r="D17" s="44">
        <v>60</v>
      </c>
      <c r="E17" s="35"/>
      <c r="F17" s="45"/>
      <c r="G17" s="44">
        <v>71.430000000000007</v>
      </c>
      <c r="H17" s="35"/>
      <c r="I17" s="45"/>
      <c r="J17" s="44">
        <v>76.25</v>
      </c>
      <c r="K17" s="35">
        <v>2</v>
      </c>
      <c r="L17" s="45"/>
      <c r="M17" s="44">
        <v>59.93</v>
      </c>
      <c r="N17" s="35"/>
      <c r="O17" s="45"/>
      <c r="P17" s="44">
        <v>69.5</v>
      </c>
      <c r="Q17" s="35"/>
      <c r="R17" s="45"/>
      <c r="S17" s="44">
        <v>77.87</v>
      </c>
      <c r="T17" s="35"/>
      <c r="U17" s="45"/>
      <c r="V17" s="55"/>
      <c r="W17" s="35"/>
      <c r="X17" s="51" t="b">
        <v>1</v>
      </c>
      <c r="Y17" s="44"/>
      <c r="Z17" s="35"/>
      <c r="AA17" s="51" t="b">
        <v>1</v>
      </c>
      <c r="AB17" s="44">
        <v>75.53</v>
      </c>
      <c r="AC17" s="35"/>
      <c r="AD17" s="51"/>
      <c r="AE17" s="44"/>
      <c r="AF17" s="35"/>
      <c r="AG17" s="51"/>
      <c r="AH17" s="44"/>
      <c r="AI17" s="35"/>
      <c r="AJ17" s="45"/>
      <c r="AK17" s="44"/>
      <c r="AL17" s="35"/>
      <c r="AM17" s="45"/>
      <c r="AN17" s="44"/>
      <c r="AO17" s="35"/>
      <c r="AP17" s="45"/>
      <c r="AQ17" s="44"/>
      <c r="AR17" s="35"/>
      <c r="AS17" s="45"/>
      <c r="AT17" s="44"/>
      <c r="AU17" s="35"/>
      <c r="AV17" s="45"/>
      <c r="AW17" s="44"/>
      <c r="AX17" s="35"/>
      <c r="AY17" s="45"/>
      <c r="AZ17" s="44"/>
      <c r="BA17" s="35"/>
      <c r="BB17" s="45"/>
      <c r="BC17" s="44"/>
      <c r="BD17" s="35"/>
      <c r="BE17" s="45"/>
      <c r="BF17" s="44"/>
      <c r="BG17" s="35"/>
      <c r="BH17" s="45"/>
      <c r="BI17" s="44"/>
      <c r="BJ17" s="35"/>
      <c r="BK17" s="45"/>
      <c r="BL17" s="44"/>
      <c r="BM17" s="35"/>
      <c r="BN17" s="45"/>
      <c r="BO17" s="44"/>
      <c r="BP17" s="35"/>
      <c r="BQ17" s="45"/>
    </row>
    <row r="18" spans="1:69" ht="15" x14ac:dyDescent="0.25">
      <c r="A18" s="44">
        <v>17</v>
      </c>
      <c r="B18" s="36" t="s">
        <v>82</v>
      </c>
      <c r="C18" s="51">
        <v>2</v>
      </c>
      <c r="D18" s="44">
        <v>69.78</v>
      </c>
      <c r="E18" s="35"/>
      <c r="F18" s="45"/>
      <c r="G18" s="44">
        <v>90.47</v>
      </c>
      <c r="H18" s="35"/>
      <c r="I18" s="45"/>
      <c r="J18" s="44">
        <v>114</v>
      </c>
      <c r="K18" s="35"/>
      <c r="L18" s="45"/>
      <c r="M18" s="44">
        <v>73</v>
      </c>
      <c r="N18" s="35"/>
      <c r="O18" s="45"/>
      <c r="P18" s="44">
        <v>100.5</v>
      </c>
      <c r="Q18" s="35"/>
      <c r="R18" s="45"/>
      <c r="S18" s="44">
        <v>113.69</v>
      </c>
      <c r="T18" s="35"/>
      <c r="U18" s="45"/>
      <c r="V18" s="55"/>
      <c r="W18" s="60"/>
      <c r="X18" s="51" t="b">
        <v>1</v>
      </c>
      <c r="Y18" s="44"/>
      <c r="Z18" s="35"/>
      <c r="AA18" s="51" t="b">
        <v>1</v>
      </c>
      <c r="AB18" s="44"/>
      <c r="AC18" s="35"/>
      <c r="AD18" s="51" t="b">
        <v>1</v>
      </c>
      <c r="AE18" s="44"/>
      <c r="AF18" s="35"/>
      <c r="AG18" s="51"/>
      <c r="AH18" s="44"/>
      <c r="AI18" s="35"/>
      <c r="AJ18" s="45"/>
      <c r="AK18" s="44"/>
      <c r="AL18" s="35"/>
      <c r="AM18" s="45"/>
      <c r="AN18" s="44"/>
      <c r="AO18" s="35"/>
      <c r="AP18" s="45"/>
      <c r="AQ18" s="44"/>
      <c r="AR18" s="35"/>
      <c r="AS18" s="45"/>
      <c r="AT18" s="44"/>
      <c r="AU18" s="35"/>
      <c r="AV18" s="45"/>
      <c r="AW18" s="44"/>
      <c r="AX18" s="35"/>
      <c r="AY18" s="45"/>
      <c r="AZ18" s="44"/>
      <c r="BA18" s="35"/>
      <c r="BB18" s="45"/>
      <c r="BC18" s="44"/>
      <c r="BD18" s="35"/>
      <c r="BE18" s="45"/>
      <c r="BF18" s="44"/>
      <c r="BG18" s="35"/>
      <c r="BH18" s="45"/>
      <c r="BI18" s="44"/>
      <c r="BJ18" s="35"/>
      <c r="BK18" s="45"/>
      <c r="BL18" s="44"/>
      <c r="BM18" s="35"/>
      <c r="BN18" s="45"/>
      <c r="BO18" s="44"/>
      <c r="BP18" s="35"/>
      <c r="BQ18" s="45"/>
    </row>
    <row r="19" spans="1:69" ht="15" x14ac:dyDescent="0.25">
      <c r="A19" s="44">
        <v>18</v>
      </c>
      <c r="B19" s="36" t="s">
        <v>83</v>
      </c>
      <c r="C19" s="51">
        <v>2</v>
      </c>
      <c r="D19" s="44">
        <v>63.91</v>
      </c>
      <c r="E19" s="35"/>
      <c r="F19" s="45"/>
      <c r="G19" s="44">
        <v>75.819999999999993</v>
      </c>
      <c r="H19" s="35"/>
      <c r="I19" s="45"/>
      <c r="J19" s="72">
        <v>78.75</v>
      </c>
      <c r="K19" s="35"/>
      <c r="L19" s="45"/>
      <c r="M19" s="44">
        <v>60.59</v>
      </c>
      <c r="N19" s="35"/>
      <c r="O19" s="45"/>
      <c r="P19" s="44">
        <v>71.41</v>
      </c>
      <c r="Q19" s="35"/>
      <c r="R19" s="45"/>
      <c r="S19" s="44">
        <v>76.19</v>
      </c>
      <c r="T19" s="35"/>
      <c r="U19" s="45"/>
      <c r="V19" s="55">
        <v>58.19</v>
      </c>
      <c r="W19" s="60"/>
      <c r="X19" s="63"/>
      <c r="Y19" s="44">
        <v>68.22</v>
      </c>
      <c r="Z19" s="35"/>
      <c r="AA19" s="45"/>
      <c r="AB19" s="44">
        <v>76.94</v>
      </c>
      <c r="AC19" s="35"/>
      <c r="AD19" s="51"/>
      <c r="AE19" s="44"/>
      <c r="AF19" s="35"/>
      <c r="AG19" s="51"/>
      <c r="AH19" s="44"/>
      <c r="AI19" s="35"/>
      <c r="AJ19" s="45"/>
      <c r="AK19" s="44"/>
      <c r="AL19" s="35"/>
      <c r="AM19" s="45"/>
      <c r="AN19" s="44"/>
      <c r="AO19" s="35"/>
      <c r="AP19" s="45"/>
      <c r="AQ19" s="44"/>
      <c r="AR19" s="35"/>
      <c r="AS19" s="45"/>
      <c r="AT19" s="44"/>
      <c r="AU19" s="35"/>
      <c r="AV19" s="45"/>
      <c r="AW19" s="44"/>
      <c r="AX19" s="35"/>
      <c r="AY19" s="45"/>
      <c r="AZ19" s="44"/>
      <c r="BA19" s="35"/>
      <c r="BB19" s="45"/>
      <c r="BC19" s="44"/>
      <c r="BD19" s="35"/>
      <c r="BE19" s="45"/>
      <c r="BF19" s="44"/>
      <c r="BG19" s="35"/>
      <c r="BH19" s="45"/>
      <c r="BI19" s="44"/>
      <c r="BJ19" s="35"/>
      <c r="BK19" s="45"/>
      <c r="BL19" s="44"/>
      <c r="BM19" s="35"/>
      <c r="BN19" s="45"/>
      <c r="BO19" s="44"/>
      <c r="BP19" s="35"/>
      <c r="BQ19" s="45"/>
    </row>
    <row r="20" spans="1:69" ht="15" x14ac:dyDescent="0.25">
      <c r="A20" s="44">
        <v>19</v>
      </c>
      <c r="B20" s="36" t="s">
        <v>84</v>
      </c>
      <c r="C20" s="51">
        <v>2</v>
      </c>
      <c r="D20" s="44">
        <v>55.69</v>
      </c>
      <c r="E20" s="35"/>
      <c r="F20" s="45"/>
      <c r="G20" s="44">
        <v>61.97</v>
      </c>
      <c r="H20" s="35"/>
      <c r="I20" s="45"/>
      <c r="J20" s="44">
        <v>68.959999999999994</v>
      </c>
      <c r="K20" s="35"/>
      <c r="L20" s="45"/>
      <c r="M20" s="44">
        <v>54.22</v>
      </c>
      <c r="N20" s="35"/>
      <c r="O20" s="45"/>
      <c r="P20" s="44">
        <v>59.62</v>
      </c>
      <c r="Q20" s="35"/>
      <c r="R20" s="45"/>
      <c r="S20" s="44">
        <v>67.94</v>
      </c>
      <c r="T20" s="35"/>
      <c r="U20" s="45"/>
      <c r="V20" s="55">
        <v>54.44</v>
      </c>
      <c r="W20" s="60"/>
      <c r="X20" s="63"/>
      <c r="Y20" s="44">
        <v>61.04</v>
      </c>
      <c r="Z20" s="35"/>
      <c r="AA20" s="45"/>
      <c r="AB20" s="44">
        <v>69.06</v>
      </c>
      <c r="AC20" s="35"/>
      <c r="AD20" s="51"/>
      <c r="AE20" s="44"/>
      <c r="AF20" s="35"/>
      <c r="AG20" s="51"/>
      <c r="AH20" s="44"/>
      <c r="AI20" s="35"/>
      <c r="AJ20" s="45"/>
      <c r="AK20" s="44"/>
      <c r="AL20" s="35"/>
      <c r="AM20" s="45"/>
      <c r="AN20" s="44"/>
      <c r="AO20" s="35"/>
      <c r="AP20" s="45"/>
      <c r="AQ20" s="44"/>
      <c r="AR20" s="35"/>
      <c r="AS20" s="45"/>
      <c r="AT20" s="44"/>
      <c r="AU20" s="35"/>
      <c r="AV20" s="45"/>
      <c r="AW20" s="44"/>
      <c r="AX20" s="35"/>
      <c r="AY20" s="45"/>
      <c r="AZ20" s="44"/>
      <c r="BA20" s="35"/>
      <c r="BB20" s="45"/>
      <c r="BC20" s="44"/>
      <c r="BD20" s="35"/>
      <c r="BE20" s="45"/>
      <c r="BF20" s="44"/>
      <c r="BG20" s="35"/>
      <c r="BH20" s="45"/>
      <c r="BI20" s="44"/>
      <c r="BJ20" s="35"/>
      <c r="BK20" s="45"/>
      <c r="BL20" s="44"/>
      <c r="BM20" s="35"/>
      <c r="BN20" s="45"/>
      <c r="BO20" s="44"/>
      <c r="BP20" s="35"/>
      <c r="BQ20" s="45"/>
    </row>
    <row r="21" spans="1:69" ht="15" x14ac:dyDescent="0.25">
      <c r="A21" s="44">
        <v>20</v>
      </c>
      <c r="B21" s="36" t="s">
        <v>70</v>
      </c>
      <c r="C21" s="51">
        <v>2</v>
      </c>
      <c r="D21" s="44">
        <v>57.31</v>
      </c>
      <c r="E21" s="35">
        <v>1</v>
      </c>
      <c r="F21" s="45"/>
      <c r="G21" s="44">
        <v>67.5</v>
      </c>
      <c r="H21" s="35"/>
      <c r="I21" s="45"/>
      <c r="J21" s="44">
        <v>76.650000000000006</v>
      </c>
      <c r="K21" s="35"/>
      <c r="L21" s="45"/>
      <c r="M21" s="44">
        <v>56.19</v>
      </c>
      <c r="N21" s="35"/>
      <c r="O21" s="45"/>
      <c r="P21" s="44">
        <v>68.349999999999994</v>
      </c>
      <c r="Q21" s="35"/>
      <c r="R21" s="45"/>
      <c r="S21" s="44">
        <v>74.88</v>
      </c>
      <c r="T21" s="35"/>
      <c r="U21" s="45"/>
      <c r="V21" s="55">
        <v>55.56</v>
      </c>
      <c r="W21" s="60"/>
      <c r="X21" s="63"/>
      <c r="Y21" s="44">
        <v>67.59</v>
      </c>
      <c r="Z21" s="35"/>
      <c r="AA21" s="45"/>
      <c r="AB21" s="44">
        <v>78.22</v>
      </c>
      <c r="AC21" s="35"/>
      <c r="AD21" s="51"/>
      <c r="AE21" s="44"/>
      <c r="AF21" s="35"/>
      <c r="AG21" s="51"/>
      <c r="AH21" s="44"/>
      <c r="AI21" s="35"/>
      <c r="AJ21" s="45"/>
      <c r="AK21" s="44"/>
      <c r="AL21" s="35"/>
      <c r="AM21" s="45"/>
      <c r="AN21" s="44"/>
      <c r="AO21" s="35"/>
      <c r="AP21" s="45"/>
      <c r="AQ21" s="44"/>
      <c r="AR21" s="35"/>
      <c r="AS21" s="45"/>
      <c r="AT21" s="44"/>
      <c r="AU21" s="35"/>
      <c r="AV21" s="45"/>
      <c r="AW21" s="44"/>
      <c r="AX21" s="35"/>
      <c r="AY21" s="45"/>
      <c r="AZ21" s="44"/>
      <c r="BA21" s="35"/>
      <c r="BB21" s="45"/>
      <c r="BC21" s="44"/>
      <c r="BD21" s="35"/>
      <c r="BE21" s="45"/>
      <c r="BF21" s="44"/>
      <c r="BG21" s="35"/>
      <c r="BH21" s="45"/>
      <c r="BI21" s="44"/>
      <c r="BJ21" s="35"/>
      <c r="BK21" s="45"/>
      <c r="BL21" s="44"/>
      <c r="BM21" s="35"/>
      <c r="BN21" s="45"/>
      <c r="BO21" s="44"/>
      <c r="BP21" s="35"/>
      <c r="BQ21" s="45"/>
    </row>
    <row r="22" spans="1:69" ht="15" x14ac:dyDescent="0.25">
      <c r="A22" s="44">
        <v>21</v>
      </c>
      <c r="B22" s="36" t="s">
        <v>85</v>
      </c>
      <c r="C22" s="51">
        <v>2</v>
      </c>
      <c r="D22" s="44">
        <v>67.44</v>
      </c>
      <c r="E22" s="35"/>
      <c r="F22" s="45"/>
      <c r="G22" s="44">
        <v>75.569999999999993</v>
      </c>
      <c r="H22" s="35"/>
      <c r="I22" s="45"/>
      <c r="J22" s="44">
        <v>82.9</v>
      </c>
      <c r="K22" s="35"/>
      <c r="L22" s="45"/>
      <c r="M22" s="44">
        <v>66.150000000000006</v>
      </c>
      <c r="N22" s="35"/>
      <c r="O22" s="45"/>
      <c r="P22" s="44">
        <v>78.25</v>
      </c>
      <c r="Q22" s="35"/>
      <c r="R22" s="45"/>
      <c r="S22" s="44">
        <v>87.53</v>
      </c>
      <c r="T22" s="35"/>
      <c r="U22" s="45"/>
      <c r="V22" s="54">
        <v>68.91</v>
      </c>
      <c r="W22" s="35"/>
      <c r="X22" s="51"/>
      <c r="Y22" s="44">
        <v>88.78</v>
      </c>
      <c r="Z22" s="35"/>
      <c r="AA22" s="45"/>
      <c r="AB22" s="44">
        <v>84.38</v>
      </c>
      <c r="AC22" s="35"/>
      <c r="AD22" s="51"/>
      <c r="AE22" s="44"/>
      <c r="AF22" s="35"/>
      <c r="AG22" s="51"/>
      <c r="AH22" s="44"/>
      <c r="AI22" s="35"/>
      <c r="AJ22" s="45"/>
      <c r="AK22" s="44"/>
      <c r="AL22" s="35"/>
      <c r="AM22" s="45"/>
      <c r="AN22" s="44"/>
      <c r="AO22" s="35"/>
      <c r="AP22" s="45"/>
      <c r="AQ22" s="44"/>
      <c r="AR22" s="35"/>
      <c r="AS22" s="45"/>
      <c r="AT22" s="44"/>
      <c r="AU22" s="35"/>
      <c r="AV22" s="45"/>
      <c r="AW22" s="44"/>
      <c r="AX22" s="35"/>
      <c r="AY22" s="45"/>
      <c r="AZ22" s="44"/>
      <c r="BA22" s="35"/>
      <c r="BB22" s="45"/>
      <c r="BC22" s="44"/>
      <c r="BD22" s="35"/>
      <c r="BE22" s="45"/>
      <c r="BF22" s="44"/>
      <c r="BG22" s="35"/>
      <c r="BH22" s="45"/>
      <c r="BI22" s="44"/>
      <c r="BJ22" s="35"/>
      <c r="BK22" s="45"/>
      <c r="BL22" s="44"/>
      <c r="BM22" s="35"/>
      <c r="BN22" s="45"/>
      <c r="BO22" s="44"/>
      <c r="BP22" s="35"/>
      <c r="BQ22" s="45"/>
    </row>
    <row r="23" spans="1:69" ht="15" x14ac:dyDescent="0.25">
      <c r="A23" s="44">
        <v>22</v>
      </c>
      <c r="B23" s="36" t="s">
        <v>86</v>
      </c>
      <c r="C23" s="51">
        <v>2</v>
      </c>
      <c r="D23" s="44">
        <v>62.91</v>
      </c>
      <c r="E23" s="35"/>
      <c r="F23" s="45"/>
      <c r="G23" s="44">
        <v>76.180000000000007</v>
      </c>
      <c r="H23" s="35"/>
      <c r="I23" s="45"/>
      <c r="J23" s="44">
        <v>80.94</v>
      </c>
      <c r="K23" s="35"/>
      <c r="L23" s="45"/>
      <c r="M23" s="44">
        <v>62.25</v>
      </c>
      <c r="N23" s="35">
        <v>1</v>
      </c>
      <c r="O23" s="45"/>
      <c r="P23" s="44">
        <v>72.88</v>
      </c>
      <c r="Q23" s="35"/>
      <c r="R23" s="45"/>
      <c r="S23" s="44">
        <v>76.819999999999993</v>
      </c>
      <c r="T23" s="35"/>
      <c r="U23" s="46"/>
      <c r="V23" s="59">
        <v>63.46</v>
      </c>
      <c r="W23" s="60"/>
      <c r="X23" s="52"/>
      <c r="Y23" s="44">
        <v>64.72</v>
      </c>
      <c r="Z23" s="35"/>
      <c r="AA23" s="45"/>
      <c r="AB23" s="44">
        <v>74.28</v>
      </c>
      <c r="AC23" s="35"/>
      <c r="AD23" s="51"/>
      <c r="AE23" s="44"/>
      <c r="AF23" s="35"/>
      <c r="AG23" s="51"/>
      <c r="AH23" s="44"/>
      <c r="AI23" s="35"/>
      <c r="AJ23" s="45"/>
      <c r="AK23" s="44"/>
      <c r="AL23" s="35"/>
      <c r="AM23" s="45"/>
      <c r="AN23" s="44"/>
      <c r="AO23" s="35"/>
      <c r="AP23" s="45"/>
      <c r="AQ23" s="44"/>
      <c r="AR23" s="35"/>
      <c r="AS23" s="45"/>
      <c r="AT23" s="44"/>
      <c r="AU23" s="35"/>
      <c r="AV23" s="45"/>
      <c r="AW23" s="44"/>
      <c r="AX23" s="35"/>
      <c r="AY23" s="45"/>
      <c r="AZ23" s="44"/>
      <c r="BA23" s="35"/>
      <c r="BB23" s="45"/>
      <c r="BC23" s="44"/>
      <c r="BD23" s="35"/>
      <c r="BE23" s="45"/>
      <c r="BF23" s="44"/>
      <c r="BG23" s="35"/>
      <c r="BH23" s="45"/>
      <c r="BI23" s="44"/>
      <c r="BJ23" s="35"/>
      <c r="BK23" s="45"/>
      <c r="BL23" s="44"/>
      <c r="BM23" s="35"/>
      <c r="BN23" s="45"/>
      <c r="BO23" s="44"/>
      <c r="BP23" s="35"/>
      <c r="BQ23" s="45"/>
    </row>
    <row r="24" spans="1:69" ht="15" x14ac:dyDescent="0.25">
      <c r="A24" s="44">
        <v>23</v>
      </c>
      <c r="B24" s="36" t="s">
        <v>87</v>
      </c>
      <c r="C24" s="51">
        <v>2</v>
      </c>
      <c r="D24" s="44">
        <v>78.849999999999994</v>
      </c>
      <c r="E24" s="35"/>
      <c r="F24" s="45"/>
      <c r="G24" s="44">
        <v>79.05</v>
      </c>
      <c r="H24" s="35"/>
      <c r="I24" s="45"/>
      <c r="J24" s="44">
        <v>93.66</v>
      </c>
      <c r="K24" s="35"/>
      <c r="L24" s="45"/>
      <c r="M24" s="44">
        <v>75.180000000000007</v>
      </c>
      <c r="N24" s="35"/>
      <c r="O24" s="45"/>
      <c r="P24" s="44">
        <v>78.069999999999993</v>
      </c>
      <c r="Q24" s="35"/>
      <c r="R24" s="45"/>
      <c r="S24" s="44">
        <v>82.66</v>
      </c>
      <c r="T24" s="35"/>
      <c r="U24" s="45"/>
      <c r="V24" s="55">
        <v>66.97</v>
      </c>
      <c r="W24" s="60"/>
      <c r="X24" s="63"/>
      <c r="Y24" s="44">
        <v>78</v>
      </c>
      <c r="Z24" s="35"/>
      <c r="AA24" s="45"/>
      <c r="AB24" s="44">
        <v>82.87</v>
      </c>
      <c r="AC24" s="35"/>
      <c r="AD24" s="51"/>
      <c r="AE24" s="44"/>
      <c r="AF24" s="35"/>
      <c r="AG24" s="51"/>
      <c r="AH24" s="44"/>
      <c r="AI24" s="35"/>
      <c r="AJ24" s="45"/>
      <c r="AK24" s="44"/>
      <c r="AL24" s="35"/>
      <c r="AM24" s="45"/>
      <c r="AN24" s="44"/>
      <c r="AO24" s="35"/>
      <c r="AP24" s="45"/>
      <c r="AQ24" s="44"/>
      <c r="AR24" s="35"/>
      <c r="AS24" s="45"/>
      <c r="AT24" s="44"/>
      <c r="AU24" s="35"/>
      <c r="AV24" s="45"/>
      <c r="AW24" s="44"/>
      <c r="AX24" s="35"/>
      <c r="AY24" s="45"/>
      <c r="AZ24" s="44"/>
      <c r="BA24" s="35"/>
      <c r="BB24" s="45"/>
      <c r="BC24" s="44"/>
      <c r="BD24" s="35"/>
      <c r="BE24" s="45"/>
      <c r="BF24" s="44"/>
      <c r="BG24" s="35"/>
      <c r="BH24" s="45"/>
      <c r="BI24" s="44"/>
      <c r="BJ24" s="35"/>
      <c r="BK24" s="45"/>
      <c r="BL24" s="44"/>
      <c r="BM24" s="35"/>
      <c r="BN24" s="45"/>
      <c r="BO24" s="44"/>
      <c r="BP24" s="35"/>
      <c r="BQ24" s="45"/>
    </row>
    <row r="25" spans="1:69" ht="15" x14ac:dyDescent="0.25">
      <c r="A25" s="44">
        <v>24</v>
      </c>
      <c r="B25" s="36" t="s">
        <v>88</v>
      </c>
      <c r="C25" s="51">
        <v>2</v>
      </c>
      <c r="D25" s="44">
        <v>66.150000000000006</v>
      </c>
      <c r="E25" s="35">
        <v>1</v>
      </c>
      <c r="F25" s="45"/>
      <c r="G25" s="44">
        <v>72.900000000000006</v>
      </c>
      <c r="H25" s="35"/>
      <c r="I25" s="45"/>
      <c r="J25" s="44">
        <v>92</v>
      </c>
      <c r="K25" s="35"/>
      <c r="L25" s="45"/>
      <c r="M25" s="44">
        <v>70.72</v>
      </c>
      <c r="N25" s="35"/>
      <c r="O25" s="45"/>
      <c r="P25" s="44">
        <v>76.25</v>
      </c>
      <c r="Q25" s="35"/>
      <c r="R25" s="45"/>
      <c r="S25" s="44">
        <v>86.47</v>
      </c>
      <c r="T25" s="35"/>
      <c r="U25" s="45"/>
      <c r="V25" s="55">
        <v>63</v>
      </c>
      <c r="W25" s="60"/>
      <c r="X25" s="63"/>
      <c r="Y25" s="44">
        <v>68.28</v>
      </c>
      <c r="Z25" s="35"/>
      <c r="AA25" s="45"/>
      <c r="AB25" s="44">
        <v>78.22</v>
      </c>
      <c r="AC25" s="35"/>
      <c r="AD25" s="51"/>
      <c r="AE25" s="44"/>
      <c r="AF25" s="35"/>
      <c r="AG25" s="51"/>
      <c r="AH25" s="44"/>
      <c r="AI25" s="35"/>
      <c r="AJ25" s="45"/>
      <c r="AK25" s="44"/>
      <c r="AL25" s="35"/>
      <c r="AM25" s="45"/>
      <c r="AN25" s="44"/>
      <c r="AO25" s="35"/>
      <c r="AP25" s="45"/>
      <c r="AQ25" s="44"/>
      <c r="AR25" s="35"/>
      <c r="AS25" s="45"/>
      <c r="AT25" s="44"/>
      <c r="AU25" s="35"/>
      <c r="AV25" s="45"/>
      <c r="AW25" s="44"/>
      <c r="AX25" s="35"/>
      <c r="AY25" s="45"/>
      <c r="AZ25" s="44"/>
      <c r="BA25" s="35"/>
      <c r="BB25" s="45"/>
      <c r="BC25" s="44"/>
      <c r="BD25" s="35"/>
      <c r="BE25" s="45"/>
      <c r="BF25" s="44"/>
      <c r="BG25" s="35"/>
      <c r="BH25" s="45"/>
      <c r="BI25" s="44"/>
      <c r="BJ25" s="35"/>
      <c r="BK25" s="45"/>
      <c r="BL25" s="44"/>
      <c r="BM25" s="35"/>
      <c r="BN25" s="45"/>
      <c r="BO25" s="44"/>
      <c r="BP25" s="35"/>
      <c r="BQ25" s="45"/>
    </row>
    <row r="26" spans="1:69" ht="15" x14ac:dyDescent="0.25">
      <c r="A26" s="44">
        <v>25</v>
      </c>
      <c r="B26" s="36" t="s">
        <v>89</v>
      </c>
      <c r="C26" s="51">
        <v>2</v>
      </c>
      <c r="D26" s="44">
        <v>58.63</v>
      </c>
      <c r="E26" s="35"/>
      <c r="F26" s="45"/>
      <c r="G26" s="44">
        <v>71.38</v>
      </c>
      <c r="H26" s="35"/>
      <c r="I26" s="45"/>
      <c r="J26" s="44">
        <v>71.47</v>
      </c>
      <c r="K26" s="35"/>
      <c r="L26" s="45"/>
      <c r="M26" s="44">
        <v>57.68</v>
      </c>
      <c r="N26" s="35"/>
      <c r="O26" s="45"/>
      <c r="P26" s="44">
        <v>65.16</v>
      </c>
      <c r="Q26" s="35"/>
      <c r="R26" s="45"/>
      <c r="S26" s="44">
        <v>69.53</v>
      </c>
      <c r="T26" s="35"/>
      <c r="U26" s="45"/>
      <c r="V26" s="55">
        <v>57.28</v>
      </c>
      <c r="W26" s="60"/>
      <c r="X26" s="63"/>
      <c r="Y26" s="44">
        <v>69.75</v>
      </c>
      <c r="Z26" s="35"/>
      <c r="AA26" s="45"/>
      <c r="AB26" s="44">
        <v>71.16</v>
      </c>
      <c r="AC26" s="35"/>
      <c r="AD26" s="51"/>
      <c r="AE26" s="44"/>
      <c r="AF26" s="35"/>
      <c r="AG26" s="51"/>
      <c r="AH26" s="44"/>
      <c r="AI26" s="35"/>
      <c r="AJ26" s="45"/>
      <c r="AK26" s="44"/>
      <c r="AL26" s="35"/>
      <c r="AM26" s="45"/>
      <c r="AN26" s="44"/>
      <c r="AO26" s="35"/>
      <c r="AP26" s="45"/>
      <c r="AQ26" s="44"/>
      <c r="AR26" s="35"/>
      <c r="AS26" s="45"/>
      <c r="AT26" s="44"/>
      <c r="AU26" s="35"/>
      <c r="AV26" s="45"/>
      <c r="AW26" s="44"/>
      <c r="AX26" s="35"/>
      <c r="AY26" s="45"/>
      <c r="AZ26" s="44"/>
      <c r="BA26" s="35"/>
      <c r="BB26" s="45"/>
      <c r="BC26" s="44"/>
      <c r="BD26" s="35"/>
      <c r="BE26" s="45"/>
      <c r="BF26" s="44"/>
      <c r="BG26" s="35"/>
      <c r="BH26" s="45"/>
      <c r="BI26" s="44"/>
      <c r="BJ26" s="35"/>
      <c r="BK26" s="45"/>
      <c r="BL26" s="44"/>
      <c r="BM26" s="35"/>
      <c r="BN26" s="45"/>
      <c r="BO26" s="44"/>
      <c r="BP26" s="35"/>
      <c r="BQ26" s="45"/>
    </row>
    <row r="27" spans="1:69" ht="15" x14ac:dyDescent="0.25">
      <c r="A27" s="44">
        <v>26</v>
      </c>
      <c r="B27" s="36" t="s">
        <v>90</v>
      </c>
      <c r="C27" s="51">
        <v>3</v>
      </c>
      <c r="D27" s="44">
        <v>60.25</v>
      </c>
      <c r="E27" s="35"/>
      <c r="F27" s="45"/>
      <c r="G27" s="44">
        <v>64.569999999999993</v>
      </c>
      <c r="H27" s="35"/>
      <c r="I27" s="45"/>
      <c r="J27" s="44">
        <v>78.790000000000006</v>
      </c>
      <c r="K27" s="35"/>
      <c r="L27" s="45"/>
      <c r="M27" s="44">
        <v>58.87</v>
      </c>
      <c r="N27" s="35"/>
      <c r="O27" s="45"/>
      <c r="P27" s="44">
        <v>68.91</v>
      </c>
      <c r="Q27" s="35"/>
      <c r="R27" s="45"/>
      <c r="S27" s="44">
        <v>77.680000000000007</v>
      </c>
      <c r="T27" s="35"/>
      <c r="U27" s="45"/>
      <c r="V27" s="55">
        <v>57.5</v>
      </c>
      <c r="W27" s="60"/>
      <c r="X27" s="63"/>
      <c r="Y27" s="44">
        <v>65.66</v>
      </c>
      <c r="Z27" s="35"/>
      <c r="AA27" s="45"/>
      <c r="AB27" s="44">
        <v>74.81</v>
      </c>
      <c r="AC27" s="35"/>
      <c r="AD27" s="51"/>
      <c r="AE27" s="44"/>
      <c r="AF27" s="35"/>
      <c r="AG27" s="51"/>
      <c r="AH27" s="44"/>
      <c r="AI27" s="35"/>
      <c r="AJ27" s="45"/>
      <c r="AK27" s="44"/>
      <c r="AL27" s="35"/>
      <c r="AM27" s="45"/>
      <c r="AN27" s="44"/>
      <c r="AO27" s="35"/>
      <c r="AP27" s="45"/>
      <c r="AQ27" s="44"/>
      <c r="AR27" s="35"/>
      <c r="AS27" s="45"/>
      <c r="AT27" s="44"/>
      <c r="AU27" s="35"/>
      <c r="AV27" s="45"/>
      <c r="AW27" s="44"/>
      <c r="AX27" s="35"/>
      <c r="AY27" s="45"/>
      <c r="AZ27" s="44"/>
      <c r="BA27" s="35"/>
      <c r="BB27" s="45"/>
      <c r="BC27" s="44"/>
      <c r="BD27" s="35"/>
      <c r="BE27" s="45"/>
      <c r="BF27" s="44"/>
      <c r="BG27" s="35"/>
      <c r="BH27" s="45"/>
      <c r="BI27" s="44"/>
      <c r="BJ27" s="35"/>
      <c r="BK27" s="45"/>
      <c r="BL27" s="44"/>
      <c r="BM27" s="35"/>
      <c r="BN27" s="45"/>
      <c r="BO27" s="44"/>
      <c r="BP27" s="35"/>
      <c r="BQ27" s="45"/>
    </row>
    <row r="28" spans="1:69" ht="15" x14ac:dyDescent="0.25">
      <c r="A28" s="44">
        <v>27</v>
      </c>
      <c r="B28" s="36" t="s">
        <v>91</v>
      </c>
      <c r="C28" s="51">
        <v>2</v>
      </c>
      <c r="D28" s="44">
        <v>55.45</v>
      </c>
      <c r="E28" s="35"/>
      <c r="F28" s="45"/>
      <c r="G28" s="44">
        <v>60.68</v>
      </c>
      <c r="H28" s="35"/>
      <c r="I28" s="45"/>
      <c r="J28" s="44">
        <v>72.16</v>
      </c>
      <c r="K28" s="35"/>
      <c r="L28" s="45"/>
      <c r="M28" s="44">
        <v>55.19</v>
      </c>
      <c r="N28" s="35"/>
      <c r="O28" s="45"/>
      <c r="P28" s="44">
        <v>60</v>
      </c>
      <c r="Q28" s="35"/>
      <c r="R28" s="45"/>
      <c r="S28" s="44">
        <v>69.16</v>
      </c>
      <c r="T28" s="35"/>
      <c r="U28" s="45"/>
      <c r="V28" s="55">
        <v>56</v>
      </c>
      <c r="W28" s="37"/>
      <c r="X28" s="63"/>
      <c r="Y28" s="44">
        <v>59.6</v>
      </c>
      <c r="Z28" s="35"/>
      <c r="AA28" s="45"/>
      <c r="AB28" s="44">
        <v>67.63</v>
      </c>
      <c r="AC28" s="35"/>
      <c r="AD28" s="51"/>
      <c r="AE28" s="44"/>
      <c r="AF28" s="35"/>
      <c r="AG28" s="51"/>
      <c r="AH28" s="44"/>
      <c r="AI28" s="35"/>
      <c r="AJ28" s="45"/>
      <c r="AK28" s="44"/>
      <c r="AL28" s="35"/>
      <c r="AM28" s="45"/>
      <c r="AN28" s="44"/>
      <c r="AO28" s="35"/>
      <c r="AP28" s="45"/>
      <c r="AQ28" s="44"/>
      <c r="AR28" s="35"/>
      <c r="AS28" s="45"/>
      <c r="AT28" s="44"/>
      <c r="AU28" s="35"/>
      <c r="AV28" s="45"/>
      <c r="AW28" s="44"/>
      <c r="AX28" s="35"/>
      <c r="AY28" s="45"/>
      <c r="AZ28" s="44"/>
      <c r="BA28" s="35"/>
      <c r="BB28" s="45"/>
      <c r="BC28" s="44"/>
      <c r="BD28" s="35"/>
      <c r="BE28" s="45"/>
      <c r="BF28" s="44"/>
      <c r="BG28" s="35"/>
      <c r="BH28" s="45"/>
      <c r="BI28" s="44"/>
      <c r="BJ28" s="35"/>
      <c r="BK28" s="45"/>
      <c r="BL28" s="44"/>
      <c r="BM28" s="35"/>
      <c r="BN28" s="45"/>
      <c r="BO28" s="44"/>
      <c r="BP28" s="35"/>
      <c r="BQ28" s="45"/>
    </row>
    <row r="29" spans="1:69" ht="15" x14ac:dyDescent="0.25">
      <c r="A29" s="44">
        <v>28</v>
      </c>
      <c r="B29" s="36" t="s">
        <v>41</v>
      </c>
      <c r="C29" s="51">
        <v>2</v>
      </c>
      <c r="D29" s="44">
        <v>64.41</v>
      </c>
      <c r="E29" s="35">
        <v>1</v>
      </c>
      <c r="F29" s="45"/>
      <c r="G29" s="44">
        <v>70.75</v>
      </c>
      <c r="H29" s="35"/>
      <c r="I29" s="45"/>
      <c r="J29" s="44">
        <v>89.57</v>
      </c>
      <c r="K29" s="35"/>
      <c r="L29" s="45"/>
      <c r="M29" s="44">
        <v>59.87</v>
      </c>
      <c r="N29" s="35"/>
      <c r="O29" s="45"/>
      <c r="P29" s="44">
        <v>69.03</v>
      </c>
      <c r="Q29" s="35"/>
      <c r="R29" s="45"/>
      <c r="S29" s="44">
        <v>93.41</v>
      </c>
      <c r="T29" s="35"/>
      <c r="U29" s="45"/>
      <c r="V29" s="55">
        <v>66.16</v>
      </c>
      <c r="W29" s="60">
        <v>1</v>
      </c>
      <c r="X29" s="63"/>
      <c r="Y29" s="44">
        <v>68.63</v>
      </c>
      <c r="Z29" s="35"/>
      <c r="AA29" s="45"/>
      <c r="AB29" s="44">
        <v>77.400000000000006</v>
      </c>
      <c r="AC29" s="35"/>
      <c r="AD29" s="51"/>
      <c r="AE29" s="44"/>
      <c r="AF29" s="35"/>
      <c r="AG29" s="51"/>
      <c r="AH29" s="44"/>
      <c r="AI29" s="35"/>
      <c r="AJ29" s="45"/>
      <c r="AK29" s="44"/>
      <c r="AL29" s="35"/>
      <c r="AM29" s="45"/>
      <c r="AN29" s="44"/>
      <c r="AO29" s="35"/>
      <c r="AP29" s="45"/>
      <c r="AQ29" s="44"/>
      <c r="AR29" s="35"/>
      <c r="AS29" s="45"/>
      <c r="AT29" s="44"/>
      <c r="AU29" s="35"/>
      <c r="AV29" s="45"/>
      <c r="AW29" s="44"/>
      <c r="AX29" s="35"/>
      <c r="AY29" s="45"/>
      <c r="AZ29" s="44"/>
      <c r="BA29" s="35"/>
      <c r="BB29" s="45"/>
      <c r="BC29" s="44"/>
      <c r="BD29" s="35"/>
      <c r="BE29" s="45"/>
      <c r="BF29" s="44"/>
      <c r="BG29" s="35"/>
      <c r="BH29" s="45"/>
      <c r="BI29" s="44"/>
      <c r="BJ29" s="35"/>
      <c r="BK29" s="45"/>
      <c r="BL29" s="44"/>
      <c r="BM29" s="35"/>
      <c r="BN29" s="45"/>
      <c r="BO29" s="44"/>
      <c r="BP29" s="35"/>
      <c r="BQ29" s="45"/>
    </row>
    <row r="30" spans="1:69" ht="15" x14ac:dyDescent="0.25">
      <c r="A30" s="44">
        <v>29</v>
      </c>
      <c r="B30" s="36" t="s">
        <v>92</v>
      </c>
      <c r="C30" s="51">
        <v>2</v>
      </c>
      <c r="D30" s="44"/>
      <c r="E30" s="35"/>
      <c r="F30" s="45"/>
      <c r="G30" s="44"/>
      <c r="H30" s="35"/>
      <c r="I30" s="45"/>
      <c r="J30" s="44"/>
      <c r="K30" s="35"/>
      <c r="L30" s="45"/>
      <c r="M30" s="44"/>
      <c r="N30" s="35"/>
      <c r="O30" s="45"/>
      <c r="P30" s="44"/>
      <c r="Q30" s="35"/>
      <c r="R30" s="45"/>
      <c r="S30" s="44"/>
      <c r="T30" s="35"/>
      <c r="U30" s="45"/>
      <c r="V30" s="55"/>
      <c r="W30" s="60"/>
      <c r="X30" s="63"/>
      <c r="Y30" s="44"/>
      <c r="Z30" s="35"/>
      <c r="AA30" s="45"/>
      <c r="AB30" s="44"/>
      <c r="AC30" s="35"/>
      <c r="AD30" s="51"/>
      <c r="AE30" s="44"/>
      <c r="AF30" s="35"/>
      <c r="AG30" s="51"/>
      <c r="AH30" s="44"/>
      <c r="AI30" s="35"/>
      <c r="AJ30" s="45"/>
      <c r="AK30" s="44"/>
      <c r="AL30" s="35"/>
      <c r="AM30" s="45"/>
      <c r="AN30" s="44"/>
      <c r="AO30" s="35"/>
      <c r="AP30" s="45"/>
      <c r="AQ30" s="44"/>
      <c r="AR30" s="35"/>
      <c r="AS30" s="45"/>
      <c r="AT30" s="44"/>
      <c r="AU30" s="35"/>
      <c r="AV30" s="45"/>
      <c r="AW30" s="44"/>
      <c r="AX30" s="35"/>
      <c r="AY30" s="45"/>
      <c r="AZ30" s="44"/>
      <c r="BA30" s="35"/>
      <c r="BB30" s="45"/>
      <c r="BC30" s="44"/>
      <c r="BD30" s="35"/>
      <c r="BE30" s="45"/>
      <c r="BF30" s="44"/>
      <c r="BG30" s="35"/>
      <c r="BH30" s="45"/>
      <c r="BI30" s="44"/>
      <c r="BJ30" s="35"/>
      <c r="BK30" s="45"/>
      <c r="BL30" s="44"/>
      <c r="BM30" s="35"/>
      <c r="BN30" s="45"/>
      <c r="BO30" s="44"/>
      <c r="BP30" s="35"/>
      <c r="BQ30" s="45"/>
    </row>
    <row r="31" spans="1:69" ht="15" x14ac:dyDescent="0.25">
      <c r="A31" s="44">
        <v>30</v>
      </c>
      <c r="B31" s="36"/>
      <c r="C31" s="51">
        <v>2</v>
      </c>
      <c r="D31" s="44"/>
      <c r="E31" s="35"/>
      <c r="F31" s="45"/>
      <c r="G31" s="44"/>
      <c r="H31" s="35"/>
      <c r="I31" s="45"/>
      <c r="J31" s="44"/>
      <c r="K31" s="35"/>
      <c r="L31" s="45"/>
      <c r="M31" s="44"/>
      <c r="N31" s="35"/>
      <c r="O31" s="45"/>
      <c r="P31" s="44"/>
      <c r="Q31" s="35"/>
      <c r="R31" s="45"/>
      <c r="S31" s="44"/>
      <c r="T31" s="35"/>
      <c r="U31" s="45"/>
      <c r="V31" s="55"/>
      <c r="W31" s="60"/>
      <c r="X31" s="63"/>
      <c r="Y31" s="44"/>
      <c r="Z31" s="35"/>
      <c r="AA31" s="45"/>
      <c r="AB31" s="44"/>
      <c r="AC31" s="35"/>
      <c r="AD31" s="51"/>
      <c r="AE31" s="44"/>
      <c r="AF31" s="35"/>
      <c r="AG31" s="51"/>
      <c r="AH31" s="44"/>
      <c r="AI31" s="35"/>
      <c r="AJ31" s="45"/>
      <c r="AK31" s="44"/>
      <c r="AL31" s="35"/>
      <c r="AM31" s="45"/>
      <c r="AN31" s="44"/>
      <c r="AO31" s="35"/>
      <c r="AP31" s="45"/>
      <c r="AQ31" s="44"/>
      <c r="AR31" s="35"/>
      <c r="AS31" s="45"/>
      <c r="AT31" s="44"/>
      <c r="AU31" s="35"/>
      <c r="AV31" s="45"/>
      <c r="AW31" s="44"/>
      <c r="AX31" s="35"/>
      <c r="AY31" s="45"/>
      <c r="AZ31" s="44"/>
      <c r="BA31" s="35"/>
      <c r="BB31" s="45"/>
      <c r="BC31" s="44"/>
      <c r="BD31" s="35"/>
      <c r="BE31" s="45"/>
      <c r="BF31" s="44"/>
      <c r="BG31" s="35"/>
      <c r="BH31" s="45"/>
      <c r="BI31" s="44"/>
      <c r="BJ31" s="35"/>
      <c r="BK31" s="45"/>
      <c r="BL31" s="44"/>
      <c r="BM31" s="35"/>
      <c r="BN31" s="45"/>
      <c r="BO31" s="44"/>
      <c r="BP31" s="35"/>
      <c r="BQ31" s="45"/>
    </row>
    <row r="32" spans="1:69" ht="15" x14ac:dyDescent="0.25">
      <c r="A32" s="44">
        <v>31</v>
      </c>
      <c r="B32" s="36"/>
      <c r="C32" s="51">
        <v>2</v>
      </c>
      <c r="D32" s="44"/>
      <c r="E32" s="35"/>
      <c r="F32" s="45"/>
      <c r="G32" s="44"/>
      <c r="H32" s="35"/>
      <c r="I32" s="45"/>
      <c r="J32" s="44"/>
      <c r="K32" s="35"/>
      <c r="L32" s="45"/>
      <c r="M32" s="44"/>
      <c r="N32" s="35"/>
      <c r="O32" s="45"/>
      <c r="P32" s="44"/>
      <c r="Q32" s="35"/>
      <c r="R32" s="45"/>
      <c r="S32" s="44"/>
      <c r="T32" s="35"/>
      <c r="U32" s="45"/>
      <c r="V32" s="55"/>
      <c r="W32" s="60"/>
      <c r="X32" s="63"/>
      <c r="Y32" s="44"/>
      <c r="Z32" s="35"/>
      <c r="AA32" s="45"/>
      <c r="AB32" s="44"/>
      <c r="AC32" s="35"/>
      <c r="AD32" s="51"/>
      <c r="AE32" s="44"/>
      <c r="AF32" s="35"/>
      <c r="AG32" s="51"/>
      <c r="AH32" s="44"/>
      <c r="AI32" s="35"/>
      <c r="AJ32" s="45"/>
      <c r="AK32" s="44"/>
      <c r="AL32" s="35"/>
      <c r="AM32" s="45"/>
      <c r="AN32" s="44"/>
      <c r="AO32" s="35"/>
      <c r="AP32" s="45"/>
      <c r="AQ32" s="44"/>
      <c r="AR32" s="35"/>
      <c r="AS32" s="45"/>
      <c r="AT32" s="44"/>
      <c r="AU32" s="35"/>
      <c r="AV32" s="45"/>
      <c r="AW32" s="44"/>
      <c r="AX32" s="35"/>
      <c r="AY32" s="45"/>
      <c r="AZ32" s="44"/>
      <c r="BA32" s="35"/>
      <c r="BB32" s="45"/>
      <c r="BC32" s="44"/>
      <c r="BD32" s="35"/>
      <c r="BE32" s="45"/>
      <c r="BF32" s="44"/>
      <c r="BG32" s="35"/>
      <c r="BH32" s="45"/>
      <c r="BI32" s="44"/>
      <c r="BJ32" s="35"/>
      <c r="BK32" s="45"/>
      <c r="BL32" s="44"/>
      <c r="BM32" s="35"/>
      <c r="BN32" s="45"/>
      <c r="BO32" s="44"/>
      <c r="BP32" s="35"/>
      <c r="BQ32" s="45"/>
    </row>
    <row r="33" spans="1:69" x14ac:dyDescent="0.2">
      <c r="A33" s="44">
        <v>32</v>
      </c>
      <c r="B33" s="68"/>
      <c r="C33" s="51">
        <v>1</v>
      </c>
      <c r="D33" s="44"/>
      <c r="E33" s="35"/>
      <c r="F33" s="45"/>
      <c r="G33" s="44"/>
      <c r="H33" s="35"/>
      <c r="I33" s="45"/>
      <c r="J33" s="44"/>
      <c r="K33" s="35"/>
      <c r="L33" s="45"/>
      <c r="M33" s="44"/>
      <c r="N33" s="35"/>
      <c r="O33" s="45"/>
      <c r="P33" s="44"/>
      <c r="Q33" s="35"/>
      <c r="R33" s="45"/>
      <c r="S33" s="44"/>
      <c r="T33" s="35"/>
      <c r="U33" s="45"/>
      <c r="V33" s="55"/>
      <c r="W33" s="60"/>
      <c r="X33" s="63"/>
      <c r="Y33" s="44"/>
      <c r="Z33" s="35"/>
      <c r="AA33" s="45"/>
      <c r="AB33" s="44"/>
      <c r="AC33" s="35"/>
      <c r="AD33" s="51"/>
      <c r="AE33" s="44"/>
      <c r="AF33" s="35"/>
      <c r="AG33" s="51"/>
      <c r="AH33" s="44"/>
      <c r="AI33" s="35"/>
      <c r="AJ33" s="45"/>
      <c r="AK33" s="44"/>
      <c r="AL33" s="35"/>
      <c r="AM33" s="45"/>
      <c r="AN33" s="44"/>
      <c r="AO33" s="35"/>
      <c r="AP33" s="45"/>
      <c r="AQ33" s="44"/>
      <c r="AR33" s="35"/>
      <c r="AS33" s="45"/>
      <c r="AT33" s="44"/>
      <c r="AU33" s="35"/>
      <c r="AV33" s="45"/>
      <c r="AW33" s="44"/>
      <c r="AX33" s="35"/>
      <c r="AY33" s="45"/>
      <c r="AZ33" s="44"/>
      <c r="BA33" s="35"/>
      <c r="BB33" s="45"/>
      <c r="BC33" s="44"/>
      <c r="BD33" s="35"/>
      <c r="BE33" s="45"/>
      <c r="BF33" s="44"/>
      <c r="BG33" s="35"/>
      <c r="BH33" s="45"/>
      <c r="BI33" s="44"/>
      <c r="BJ33" s="35"/>
      <c r="BK33" s="45"/>
      <c r="BL33" s="44"/>
      <c r="BM33" s="35"/>
      <c r="BN33" s="45"/>
      <c r="BO33" s="44"/>
      <c r="BP33" s="35"/>
      <c r="BQ33" s="45"/>
    </row>
    <row r="34" spans="1:69" ht="15" x14ac:dyDescent="0.25">
      <c r="A34" s="44"/>
      <c r="B34" s="36"/>
      <c r="C34" s="51">
        <v>2</v>
      </c>
      <c r="D34" s="44"/>
      <c r="E34" s="35"/>
      <c r="F34" s="45"/>
      <c r="G34" s="44"/>
      <c r="H34" s="35"/>
      <c r="I34" s="45"/>
      <c r="J34" s="44"/>
      <c r="K34" s="35"/>
      <c r="L34" s="45"/>
      <c r="M34" s="44"/>
      <c r="N34" s="35"/>
      <c r="O34" s="45"/>
      <c r="P34" s="44"/>
      <c r="Q34" s="35"/>
      <c r="R34" s="45"/>
      <c r="S34" s="44"/>
      <c r="T34" s="35"/>
      <c r="U34" s="45"/>
      <c r="V34" s="55"/>
      <c r="W34" s="60"/>
      <c r="X34" s="63"/>
      <c r="Y34" s="44"/>
      <c r="Z34" s="35"/>
      <c r="AA34" s="45"/>
      <c r="AB34" s="44"/>
      <c r="AC34" s="35"/>
      <c r="AD34" s="51"/>
      <c r="AE34" s="44"/>
      <c r="AF34" s="35"/>
      <c r="AG34" s="51"/>
      <c r="AH34" s="44"/>
      <c r="AI34" s="35"/>
      <c r="AJ34" s="45"/>
      <c r="AK34" s="44"/>
      <c r="AL34" s="35"/>
      <c r="AM34" s="45"/>
      <c r="AN34" s="44"/>
      <c r="AO34" s="35"/>
      <c r="AP34" s="45"/>
      <c r="AQ34" s="44"/>
      <c r="AR34" s="35"/>
      <c r="AS34" s="45"/>
      <c r="AT34" s="44"/>
      <c r="AU34" s="35"/>
      <c r="AV34" s="45"/>
      <c r="AW34" s="44"/>
      <c r="AX34" s="35"/>
      <c r="AY34" s="45"/>
      <c r="AZ34" s="44"/>
      <c r="BA34" s="35"/>
      <c r="BB34" s="45"/>
      <c r="BC34" s="44"/>
      <c r="BD34" s="35"/>
      <c r="BE34" s="45"/>
      <c r="BF34" s="44"/>
      <c r="BG34" s="35"/>
      <c r="BH34" s="45"/>
      <c r="BI34" s="44"/>
      <c r="BJ34" s="35"/>
      <c r="BK34" s="45"/>
      <c r="BL34" s="44"/>
      <c r="BM34" s="35"/>
      <c r="BN34" s="45"/>
      <c r="BO34" s="44"/>
      <c r="BP34" s="35"/>
      <c r="BQ34" s="45"/>
    </row>
    <row r="35" spans="1:69" ht="15" x14ac:dyDescent="0.25">
      <c r="A35" s="44"/>
      <c r="B35" s="36"/>
      <c r="C35" s="51">
        <v>2</v>
      </c>
      <c r="D35" s="44"/>
      <c r="E35" s="35"/>
      <c r="F35" s="45"/>
      <c r="G35" s="44"/>
      <c r="H35" s="35"/>
      <c r="I35" s="45"/>
      <c r="J35" s="44"/>
      <c r="K35" s="35"/>
      <c r="L35" s="45"/>
      <c r="M35" s="44"/>
      <c r="N35" s="35"/>
      <c r="O35" s="45"/>
      <c r="P35" s="44"/>
      <c r="Q35" s="35"/>
      <c r="R35" s="45"/>
      <c r="S35" s="44"/>
      <c r="T35" s="35"/>
      <c r="U35" s="45"/>
      <c r="V35" s="55"/>
      <c r="W35" s="60"/>
      <c r="X35" s="63"/>
      <c r="Y35" s="44"/>
      <c r="Z35" s="35"/>
      <c r="AA35" s="45"/>
      <c r="AB35" s="44"/>
      <c r="AC35" s="35"/>
      <c r="AD35" s="51"/>
      <c r="AE35" s="44"/>
      <c r="AF35" s="35"/>
      <c r="AG35" s="51"/>
      <c r="AH35" s="44"/>
      <c r="AI35" s="35"/>
      <c r="AJ35" s="45"/>
      <c r="AK35" s="44"/>
      <c r="AL35" s="35"/>
      <c r="AM35" s="45"/>
      <c r="AN35" s="44"/>
      <c r="AO35" s="35"/>
      <c r="AP35" s="45"/>
      <c r="AQ35" s="44"/>
      <c r="AR35" s="35"/>
      <c r="AS35" s="45"/>
      <c r="AT35" s="44"/>
      <c r="AU35" s="35"/>
      <c r="AV35" s="45"/>
      <c r="AW35" s="44"/>
      <c r="AX35" s="35"/>
      <c r="AY35" s="45"/>
      <c r="AZ35" s="44"/>
      <c r="BA35" s="35"/>
      <c r="BB35" s="45"/>
      <c r="BC35" s="44"/>
      <c r="BD35" s="35"/>
      <c r="BE35" s="45"/>
      <c r="BF35" s="44"/>
      <c r="BG35" s="35"/>
      <c r="BH35" s="45"/>
      <c r="BI35" s="44"/>
      <c r="BJ35" s="35"/>
      <c r="BK35" s="45"/>
      <c r="BL35" s="44"/>
      <c r="BM35" s="35"/>
      <c r="BN35" s="45"/>
      <c r="BO35" s="44"/>
      <c r="BP35" s="35"/>
      <c r="BQ35" s="45"/>
    </row>
    <row r="36" spans="1:69" ht="15" x14ac:dyDescent="0.25">
      <c r="A36" s="44"/>
      <c r="B36" s="36"/>
      <c r="C36" s="51"/>
      <c r="D36" s="44"/>
      <c r="E36" s="35"/>
      <c r="F36" s="45"/>
      <c r="G36" s="44"/>
      <c r="H36" s="35"/>
      <c r="I36" s="45"/>
      <c r="J36" s="44"/>
      <c r="K36" s="35"/>
      <c r="L36" s="45"/>
      <c r="M36" s="44"/>
      <c r="N36" s="35"/>
      <c r="O36" s="45"/>
      <c r="P36" s="44"/>
      <c r="Q36" s="35"/>
      <c r="R36" s="45"/>
      <c r="S36" s="44"/>
      <c r="T36" s="35"/>
      <c r="U36" s="45"/>
      <c r="V36" s="55"/>
      <c r="W36" s="60"/>
      <c r="X36" s="63"/>
      <c r="Y36" s="44"/>
      <c r="Z36" s="35"/>
      <c r="AA36" s="45"/>
      <c r="AB36" s="44"/>
      <c r="AC36" s="35"/>
      <c r="AD36" s="51"/>
      <c r="AE36" s="44"/>
      <c r="AF36" s="35"/>
      <c r="AG36" s="51"/>
      <c r="AH36" s="44"/>
      <c r="AI36" s="35"/>
      <c r="AJ36" s="45"/>
      <c r="AK36" s="44"/>
      <c r="AL36" s="35"/>
      <c r="AM36" s="45"/>
      <c r="AN36" s="44"/>
      <c r="AO36" s="35"/>
      <c r="AP36" s="45"/>
      <c r="AQ36" s="44"/>
      <c r="AR36" s="35"/>
      <c r="AS36" s="45"/>
      <c r="AT36" s="44"/>
      <c r="AU36" s="35"/>
      <c r="AV36" s="45"/>
      <c r="AW36" s="44"/>
      <c r="AX36" s="35"/>
      <c r="AY36" s="45"/>
      <c r="AZ36" s="44"/>
      <c r="BA36" s="35"/>
      <c r="BB36" s="45"/>
      <c r="BC36" s="44"/>
      <c r="BD36" s="35"/>
      <c r="BE36" s="45"/>
      <c r="BF36" s="44"/>
      <c r="BG36" s="35"/>
      <c r="BH36" s="45"/>
      <c r="BI36" s="44"/>
      <c r="BJ36" s="35"/>
      <c r="BK36" s="45"/>
      <c r="BL36" s="44"/>
      <c r="BM36" s="35"/>
      <c r="BN36" s="45"/>
      <c r="BO36" s="44"/>
      <c r="BP36" s="35"/>
      <c r="BQ36" s="45"/>
    </row>
    <row r="37" spans="1:69" ht="15" x14ac:dyDescent="0.25">
      <c r="A37" s="44">
        <v>4</v>
      </c>
      <c r="B37" s="36"/>
      <c r="C37" s="51">
        <v>2</v>
      </c>
      <c r="D37" s="44"/>
      <c r="E37" s="35"/>
      <c r="F37" s="45"/>
      <c r="G37" s="44"/>
      <c r="H37" s="35"/>
      <c r="I37" s="45"/>
      <c r="J37" s="44"/>
      <c r="K37" s="35"/>
      <c r="L37" s="45"/>
      <c r="M37" s="44"/>
      <c r="N37" s="35"/>
      <c r="O37" s="45"/>
      <c r="P37" s="44"/>
      <c r="Q37" s="35"/>
      <c r="R37" s="45"/>
      <c r="S37" s="44"/>
      <c r="T37" s="35"/>
      <c r="U37" s="45"/>
      <c r="V37" s="55"/>
      <c r="W37" s="60"/>
      <c r="X37" s="63"/>
      <c r="Y37" s="44"/>
      <c r="Z37" s="35"/>
      <c r="AA37" s="45"/>
      <c r="AB37" s="44"/>
      <c r="AC37" s="35"/>
      <c r="AD37" s="51"/>
      <c r="AE37" s="44"/>
      <c r="AF37" s="35"/>
      <c r="AG37" s="51"/>
      <c r="AH37" s="44"/>
      <c r="AI37" s="35"/>
      <c r="AJ37" s="45"/>
      <c r="AK37" s="44"/>
      <c r="AL37" s="35"/>
      <c r="AM37" s="45"/>
      <c r="AN37" s="44"/>
      <c r="AO37" s="35"/>
      <c r="AP37" s="45"/>
      <c r="AQ37" s="44"/>
      <c r="AR37" s="35"/>
      <c r="AS37" s="45"/>
      <c r="AT37" s="44"/>
      <c r="AU37" s="35"/>
      <c r="AV37" s="45"/>
      <c r="AW37" s="44"/>
      <c r="AX37" s="35"/>
      <c r="AY37" s="45"/>
      <c r="AZ37" s="44"/>
      <c r="BA37" s="35"/>
      <c r="BB37" s="45"/>
      <c r="BC37" s="44"/>
      <c r="BD37" s="35"/>
      <c r="BE37" s="45"/>
      <c r="BF37" s="44"/>
      <c r="BG37" s="35"/>
      <c r="BH37" s="45"/>
      <c r="BI37" s="44"/>
      <c r="BJ37" s="35"/>
      <c r="BK37" s="45"/>
      <c r="BL37" s="44"/>
      <c r="BM37" s="35"/>
      <c r="BN37" s="45"/>
      <c r="BO37" s="44"/>
      <c r="BP37" s="35"/>
      <c r="BQ37" s="45"/>
    </row>
    <row r="38" spans="1:69" ht="15" x14ac:dyDescent="0.25">
      <c r="A38" s="44"/>
      <c r="B38" s="36"/>
      <c r="C38" s="51">
        <v>2</v>
      </c>
      <c r="D38" s="44"/>
      <c r="E38" s="35"/>
      <c r="F38" s="45"/>
      <c r="G38" s="44"/>
      <c r="H38" s="35"/>
      <c r="I38" s="45"/>
      <c r="J38" s="44"/>
      <c r="K38" s="35"/>
      <c r="L38" s="45"/>
      <c r="M38" s="44"/>
      <c r="N38" s="35"/>
      <c r="O38" s="45"/>
      <c r="P38" s="44"/>
      <c r="Q38" s="35"/>
      <c r="R38" s="45"/>
      <c r="S38" s="44"/>
      <c r="T38" s="35"/>
      <c r="U38" s="45"/>
      <c r="V38" s="59"/>
      <c r="W38" s="60"/>
      <c r="X38" s="63"/>
      <c r="Y38" s="44"/>
      <c r="Z38" s="35"/>
      <c r="AA38" s="45"/>
      <c r="AB38" s="44"/>
      <c r="AC38" s="35"/>
      <c r="AD38" s="51"/>
      <c r="AE38" s="44"/>
      <c r="AF38" s="35"/>
      <c r="AG38" s="51"/>
      <c r="AH38" s="44"/>
      <c r="AI38" s="35"/>
      <c r="AJ38" s="45"/>
      <c r="AK38" s="44"/>
      <c r="AL38" s="35"/>
      <c r="AM38" s="45"/>
      <c r="AN38" s="44"/>
      <c r="AO38" s="35"/>
      <c r="AP38" s="45"/>
      <c r="AQ38" s="44"/>
      <c r="AR38" s="35"/>
      <c r="AS38" s="45"/>
      <c r="AT38" s="44"/>
      <c r="AU38" s="35"/>
      <c r="AV38" s="45"/>
      <c r="AW38" s="44"/>
      <c r="AX38" s="35"/>
      <c r="AY38" s="45"/>
      <c r="AZ38" s="44"/>
      <c r="BA38" s="35"/>
      <c r="BB38" s="45"/>
      <c r="BC38" s="44"/>
      <c r="BD38" s="35"/>
      <c r="BE38" s="45"/>
      <c r="BF38" s="44"/>
      <c r="BG38" s="35"/>
      <c r="BH38" s="45"/>
      <c r="BI38" s="44"/>
      <c r="BJ38" s="35"/>
      <c r="BK38" s="45"/>
      <c r="BL38" s="44"/>
      <c r="BM38" s="35"/>
      <c r="BN38" s="45"/>
      <c r="BO38" s="44"/>
      <c r="BP38" s="35"/>
      <c r="BQ38" s="45"/>
    </row>
    <row r="39" spans="1:69" ht="15" x14ac:dyDescent="0.25">
      <c r="A39" s="44"/>
      <c r="B39" s="36"/>
      <c r="C39" s="51">
        <v>2</v>
      </c>
      <c r="D39" s="44"/>
      <c r="E39" s="35"/>
      <c r="F39" s="45"/>
      <c r="G39" s="44"/>
      <c r="H39" s="35"/>
      <c r="I39" s="45"/>
      <c r="J39" s="44"/>
      <c r="K39" s="35"/>
      <c r="L39" s="45"/>
      <c r="M39" s="44"/>
      <c r="N39" s="35"/>
      <c r="O39" s="45"/>
      <c r="P39" s="44"/>
      <c r="Q39" s="35"/>
      <c r="R39" s="45"/>
      <c r="S39" s="44"/>
      <c r="T39" s="35"/>
      <c r="U39" s="45"/>
      <c r="V39" s="59"/>
      <c r="W39" s="60"/>
      <c r="X39" s="63"/>
      <c r="Y39" s="44"/>
      <c r="Z39" s="35"/>
      <c r="AA39" s="45"/>
      <c r="AB39" s="44"/>
      <c r="AC39" s="35"/>
      <c r="AD39" s="51"/>
      <c r="AE39" s="44"/>
      <c r="AF39" s="35"/>
      <c r="AG39" s="51"/>
      <c r="AH39" s="44"/>
      <c r="AI39" s="35"/>
      <c r="AJ39" s="45"/>
      <c r="AK39" s="44"/>
      <c r="AL39" s="35"/>
      <c r="AM39" s="45"/>
      <c r="AN39" s="44"/>
      <c r="AO39" s="35"/>
      <c r="AP39" s="45"/>
      <c r="AQ39" s="44"/>
      <c r="AR39" s="35"/>
      <c r="AS39" s="45"/>
      <c r="AT39" s="44"/>
      <c r="AU39" s="35"/>
      <c r="AV39" s="45"/>
      <c r="AW39" s="44"/>
      <c r="AX39" s="35"/>
      <c r="AY39" s="45"/>
      <c r="AZ39" s="44"/>
      <c r="BA39" s="35"/>
      <c r="BB39" s="45"/>
      <c r="BC39" s="44"/>
      <c r="BD39" s="35"/>
      <c r="BE39" s="45"/>
      <c r="BF39" s="44"/>
      <c r="BG39" s="35"/>
      <c r="BH39" s="45"/>
      <c r="BI39" s="44"/>
      <c r="BJ39" s="35"/>
      <c r="BK39" s="45"/>
      <c r="BL39" s="44"/>
      <c r="BM39" s="35"/>
      <c r="BN39" s="45"/>
      <c r="BO39" s="44"/>
      <c r="BP39" s="35"/>
      <c r="BQ39" s="45"/>
    </row>
    <row r="40" spans="1:69" ht="15" x14ac:dyDescent="0.25">
      <c r="A40" s="44"/>
      <c r="B40" s="36"/>
      <c r="C40" s="51">
        <v>2</v>
      </c>
      <c r="D40" s="44"/>
      <c r="E40" s="35"/>
      <c r="F40" s="45"/>
      <c r="G40" s="44"/>
      <c r="H40" s="35"/>
      <c r="I40" s="45"/>
      <c r="J40" s="44"/>
      <c r="K40" s="35"/>
      <c r="L40" s="45"/>
      <c r="M40" s="44"/>
      <c r="N40" s="35"/>
      <c r="O40" s="45"/>
      <c r="P40" s="44"/>
      <c r="Q40" s="35"/>
      <c r="R40" s="45"/>
      <c r="S40" s="44"/>
      <c r="T40" s="35"/>
      <c r="U40" s="45"/>
      <c r="V40" s="59"/>
      <c r="W40" s="60"/>
      <c r="X40" s="63"/>
      <c r="Y40" s="44"/>
      <c r="Z40" s="35"/>
      <c r="AA40" s="45"/>
      <c r="AB40" s="44"/>
      <c r="AC40" s="35"/>
      <c r="AD40" s="51"/>
      <c r="AE40" s="44"/>
      <c r="AF40" s="35"/>
      <c r="AG40" s="51"/>
      <c r="AH40" s="44"/>
      <c r="AI40" s="35"/>
      <c r="AJ40" s="45"/>
      <c r="AK40" s="44"/>
      <c r="AL40" s="35"/>
      <c r="AM40" s="45"/>
      <c r="AN40" s="44"/>
      <c r="AO40" s="35"/>
      <c r="AP40" s="45"/>
      <c r="AQ40" s="44"/>
      <c r="AR40" s="35"/>
      <c r="AS40" s="45"/>
      <c r="AT40" s="44"/>
      <c r="AU40" s="35"/>
      <c r="AV40" s="45"/>
      <c r="AW40" s="44"/>
      <c r="AX40" s="35"/>
      <c r="AY40" s="45"/>
      <c r="AZ40" s="44"/>
      <c r="BA40" s="35"/>
      <c r="BB40" s="45"/>
      <c r="BC40" s="44"/>
      <c r="BD40" s="35"/>
      <c r="BE40" s="45"/>
      <c r="BF40" s="44"/>
      <c r="BG40" s="35"/>
      <c r="BH40" s="45"/>
      <c r="BI40" s="44"/>
      <c r="BJ40" s="35"/>
      <c r="BK40" s="45"/>
      <c r="BL40" s="44"/>
      <c r="BM40" s="35"/>
      <c r="BN40" s="45"/>
      <c r="BO40" s="44"/>
      <c r="BP40" s="35"/>
      <c r="BQ40" s="45"/>
    </row>
    <row r="41" spans="1:69" ht="15" x14ac:dyDescent="0.25">
      <c r="A41" s="44"/>
      <c r="B41" s="36"/>
      <c r="C41" s="51">
        <v>2</v>
      </c>
      <c r="D41" s="44"/>
      <c r="E41" s="35"/>
      <c r="F41" s="45"/>
      <c r="G41" s="44"/>
      <c r="H41" s="35"/>
      <c r="I41" s="45"/>
      <c r="J41" s="44"/>
      <c r="K41" s="35"/>
      <c r="L41" s="45"/>
      <c r="M41" s="44"/>
      <c r="N41" s="35"/>
      <c r="O41" s="45"/>
      <c r="P41" s="44"/>
      <c r="Q41" s="35"/>
      <c r="R41" s="45"/>
      <c r="S41" s="44"/>
      <c r="T41" s="35"/>
      <c r="U41" s="45"/>
      <c r="V41" s="59"/>
      <c r="W41" s="60"/>
      <c r="X41" s="63"/>
      <c r="Y41" s="44"/>
      <c r="Z41" s="35"/>
      <c r="AA41" s="45"/>
      <c r="AB41" s="44"/>
      <c r="AC41" s="35"/>
      <c r="AD41" s="51"/>
      <c r="AE41" s="44"/>
      <c r="AF41" s="35"/>
      <c r="AG41" s="51"/>
      <c r="AH41" s="44"/>
      <c r="AI41" s="35"/>
      <c r="AJ41" s="45"/>
      <c r="AK41" s="44"/>
      <c r="AL41" s="35"/>
      <c r="AM41" s="45"/>
      <c r="AN41" s="44"/>
      <c r="AO41" s="35"/>
      <c r="AP41" s="45"/>
      <c r="AQ41" s="44"/>
      <c r="AR41" s="35"/>
      <c r="AS41" s="45"/>
      <c r="AT41" s="44"/>
      <c r="AU41" s="35"/>
      <c r="AV41" s="45"/>
      <c r="AW41" s="44"/>
      <c r="AX41" s="35"/>
      <c r="AY41" s="45"/>
      <c r="AZ41" s="44"/>
      <c r="BA41" s="35"/>
      <c r="BB41" s="45"/>
      <c r="BC41" s="44"/>
      <c r="BD41" s="35"/>
      <c r="BE41" s="45"/>
      <c r="BF41" s="44"/>
      <c r="BG41" s="35"/>
      <c r="BH41" s="45"/>
      <c r="BI41" s="44"/>
      <c r="BJ41" s="35"/>
      <c r="BK41" s="45"/>
      <c r="BL41" s="44"/>
      <c r="BM41" s="35"/>
      <c r="BN41" s="45"/>
      <c r="BO41" s="44"/>
      <c r="BP41" s="35"/>
      <c r="BQ41" s="45"/>
    </row>
    <row r="42" spans="1:69" ht="15" x14ac:dyDescent="0.25">
      <c r="A42" s="44"/>
      <c r="B42" s="36"/>
      <c r="C42" s="51">
        <v>2</v>
      </c>
      <c r="D42" s="44"/>
      <c r="E42" s="35"/>
      <c r="F42" s="45"/>
      <c r="G42" s="44"/>
      <c r="H42" s="35"/>
      <c r="I42" s="45"/>
      <c r="J42" s="44"/>
      <c r="K42" s="35"/>
      <c r="L42" s="45"/>
      <c r="M42" s="44"/>
      <c r="N42" s="35"/>
      <c r="O42" s="45"/>
      <c r="P42" s="44"/>
      <c r="Q42" s="35"/>
      <c r="R42" s="45"/>
      <c r="S42" s="44"/>
      <c r="T42" s="35"/>
      <c r="U42" s="45"/>
      <c r="V42" s="59"/>
      <c r="W42" s="60"/>
      <c r="X42" s="63"/>
      <c r="Y42" s="44"/>
      <c r="Z42" s="35"/>
      <c r="AA42" s="45"/>
      <c r="AB42" s="44"/>
      <c r="AC42" s="35"/>
      <c r="AD42" s="51"/>
      <c r="AE42" s="44"/>
      <c r="AF42" s="35"/>
      <c r="AG42" s="51"/>
      <c r="AH42" s="44"/>
      <c r="AI42" s="35"/>
      <c r="AJ42" s="45"/>
      <c r="AK42" s="44"/>
      <c r="AL42" s="35"/>
      <c r="AM42" s="45"/>
      <c r="AN42" s="44"/>
      <c r="AO42" s="35"/>
      <c r="AP42" s="45"/>
      <c r="AQ42" s="44"/>
      <c r="AR42" s="35"/>
      <c r="AS42" s="45"/>
      <c r="AT42" s="44"/>
      <c r="AU42" s="35"/>
      <c r="AV42" s="45"/>
      <c r="AW42" s="44"/>
      <c r="AX42" s="35"/>
      <c r="AY42" s="45"/>
      <c r="AZ42" s="44"/>
      <c r="BA42" s="35"/>
      <c r="BB42" s="45"/>
      <c r="BC42" s="44"/>
      <c r="BD42" s="35"/>
      <c r="BE42" s="45"/>
      <c r="BF42" s="44"/>
      <c r="BG42" s="35"/>
      <c r="BH42" s="45"/>
      <c r="BI42" s="44"/>
      <c r="BJ42" s="35"/>
      <c r="BK42" s="45"/>
      <c r="BL42" s="44"/>
      <c r="BM42" s="35"/>
      <c r="BN42" s="45"/>
      <c r="BO42" s="44"/>
      <c r="BP42" s="35"/>
      <c r="BQ42" s="45"/>
    </row>
    <row r="43" spans="1:69" ht="15" x14ac:dyDescent="0.25">
      <c r="A43" s="44"/>
      <c r="B43" s="36"/>
      <c r="C43" s="51">
        <v>2</v>
      </c>
      <c r="D43" s="44"/>
      <c r="E43" s="35"/>
      <c r="F43" s="45"/>
      <c r="G43" s="44"/>
      <c r="H43" s="35"/>
      <c r="I43" s="45"/>
      <c r="J43" s="44"/>
      <c r="K43" s="35"/>
      <c r="L43" s="45"/>
      <c r="M43" s="44"/>
      <c r="N43" s="35"/>
      <c r="O43" s="45"/>
      <c r="P43" s="44"/>
      <c r="Q43" s="35"/>
      <c r="R43" s="45"/>
      <c r="S43" s="44"/>
      <c r="T43" s="35"/>
      <c r="U43" s="45"/>
      <c r="V43" s="59"/>
      <c r="W43" s="60"/>
      <c r="X43" s="63"/>
      <c r="Y43" s="44"/>
      <c r="Z43" s="35"/>
      <c r="AA43" s="45"/>
      <c r="AB43" s="44"/>
      <c r="AC43" s="35"/>
      <c r="AD43" s="51"/>
      <c r="AE43" s="44"/>
      <c r="AF43" s="35"/>
      <c r="AG43" s="51"/>
      <c r="AH43" s="44"/>
      <c r="AI43" s="35"/>
      <c r="AJ43" s="45"/>
      <c r="AK43" s="44"/>
      <c r="AL43" s="35"/>
      <c r="AM43" s="45"/>
      <c r="AN43" s="44"/>
      <c r="AO43" s="35"/>
      <c r="AP43" s="45"/>
      <c r="AQ43" s="44"/>
      <c r="AR43" s="35"/>
      <c r="AS43" s="45"/>
      <c r="AT43" s="44"/>
      <c r="AU43" s="35"/>
      <c r="AV43" s="45"/>
      <c r="AW43" s="44"/>
      <c r="AX43" s="35"/>
      <c r="AY43" s="45"/>
      <c r="AZ43" s="44"/>
      <c r="BA43" s="35"/>
      <c r="BB43" s="45"/>
      <c r="BC43" s="44"/>
      <c r="BD43" s="35"/>
      <c r="BE43" s="45"/>
      <c r="BF43" s="44"/>
      <c r="BG43" s="35"/>
      <c r="BH43" s="45"/>
      <c r="BI43" s="44"/>
      <c r="BJ43" s="35"/>
      <c r="BK43" s="45"/>
      <c r="BL43" s="44"/>
      <c r="BM43" s="35"/>
      <c r="BN43" s="45"/>
      <c r="BO43" s="44"/>
      <c r="BP43" s="35"/>
      <c r="BQ43" s="45"/>
    </row>
    <row r="44" spans="1:69" ht="15" x14ac:dyDescent="0.25">
      <c r="A44" s="44"/>
      <c r="B44" s="36"/>
      <c r="C44" s="51">
        <v>3</v>
      </c>
      <c r="D44" s="44"/>
      <c r="E44" s="35"/>
      <c r="F44" s="45"/>
      <c r="G44" s="44"/>
      <c r="H44" s="35"/>
      <c r="I44" s="45"/>
      <c r="J44" s="44"/>
      <c r="K44" s="35"/>
      <c r="L44" s="45"/>
      <c r="M44" s="44"/>
      <c r="N44" s="35"/>
      <c r="O44" s="45"/>
      <c r="P44" s="44"/>
      <c r="Q44" s="35"/>
      <c r="R44" s="45"/>
      <c r="S44" s="44"/>
      <c r="T44" s="35"/>
      <c r="U44" s="45"/>
      <c r="V44" s="59"/>
      <c r="W44" s="60"/>
      <c r="X44" s="63"/>
      <c r="Y44" s="44"/>
      <c r="Z44" s="35"/>
      <c r="AA44" s="45"/>
      <c r="AB44" s="44"/>
      <c r="AC44" s="35"/>
      <c r="AD44" s="51"/>
      <c r="AE44" s="44"/>
      <c r="AF44" s="35"/>
      <c r="AG44" s="51"/>
      <c r="AH44" s="44"/>
      <c r="AI44" s="35"/>
      <c r="AJ44" s="45"/>
      <c r="AK44" s="44"/>
      <c r="AL44" s="35"/>
      <c r="AM44" s="45"/>
      <c r="AN44" s="44"/>
      <c r="AO44" s="35"/>
      <c r="AP44" s="45"/>
      <c r="AQ44" s="44"/>
      <c r="AR44" s="35"/>
      <c r="AS44" s="45"/>
      <c r="AT44" s="44"/>
      <c r="AU44" s="35"/>
      <c r="AV44" s="45"/>
      <c r="AW44" s="44"/>
      <c r="AX44" s="35"/>
      <c r="AY44" s="45"/>
      <c r="AZ44" s="44"/>
      <c r="BA44" s="35"/>
      <c r="BB44" s="45"/>
      <c r="BC44" s="44"/>
      <c r="BD44" s="35"/>
      <c r="BE44" s="45"/>
      <c r="BF44" s="44"/>
      <c r="BG44" s="35"/>
      <c r="BH44" s="45"/>
      <c r="BI44" s="44"/>
      <c r="BJ44" s="35"/>
      <c r="BK44" s="45"/>
      <c r="BL44" s="44"/>
      <c r="BM44" s="35"/>
      <c r="BN44" s="45"/>
      <c r="BO44" s="44"/>
      <c r="BP44" s="35"/>
      <c r="BQ44" s="45"/>
    </row>
    <row r="45" spans="1:69" ht="15" x14ac:dyDescent="0.25">
      <c r="A45" s="44"/>
      <c r="B45" s="36"/>
      <c r="C45" s="51"/>
      <c r="D45" s="44"/>
      <c r="E45" s="35"/>
      <c r="F45" s="45"/>
      <c r="G45" s="44"/>
      <c r="H45" s="35"/>
      <c r="I45" s="45"/>
      <c r="J45" s="44"/>
      <c r="K45" s="35"/>
      <c r="L45" s="45"/>
      <c r="M45" s="44"/>
      <c r="N45" s="35"/>
      <c r="O45" s="45"/>
      <c r="P45" s="44"/>
      <c r="Q45" s="35"/>
      <c r="R45" s="45"/>
      <c r="S45" s="44"/>
      <c r="T45" s="35"/>
      <c r="U45" s="45"/>
      <c r="V45" s="59"/>
      <c r="W45" s="60"/>
      <c r="X45" s="63"/>
      <c r="Y45" s="44"/>
      <c r="Z45" s="35"/>
      <c r="AA45" s="45"/>
      <c r="AB45" s="44"/>
      <c r="AC45" s="35"/>
      <c r="AD45" s="51"/>
      <c r="AE45" s="44"/>
      <c r="AF45" s="35"/>
      <c r="AG45" s="51"/>
      <c r="AH45" s="44"/>
      <c r="AI45" s="35"/>
      <c r="AJ45" s="45"/>
      <c r="AK45" s="44"/>
      <c r="AL45" s="35"/>
      <c r="AM45" s="45"/>
      <c r="AN45" s="44"/>
      <c r="AO45" s="35"/>
      <c r="AP45" s="45"/>
      <c r="AQ45" s="44"/>
      <c r="AR45" s="35"/>
      <c r="AS45" s="45"/>
      <c r="AT45" s="44"/>
      <c r="AU45" s="35"/>
      <c r="AV45" s="45"/>
      <c r="AW45" s="44"/>
      <c r="AX45" s="35"/>
      <c r="AY45" s="45"/>
      <c r="AZ45" s="44"/>
      <c r="BA45" s="35"/>
      <c r="BB45" s="45"/>
      <c r="BC45" s="44"/>
      <c r="BD45" s="35"/>
      <c r="BE45" s="45"/>
      <c r="BF45" s="44"/>
      <c r="BG45" s="35"/>
      <c r="BH45" s="45"/>
      <c r="BI45" s="44"/>
      <c r="BJ45" s="35"/>
      <c r="BK45" s="45"/>
      <c r="BL45" s="44"/>
      <c r="BM45" s="35"/>
      <c r="BN45" s="45"/>
      <c r="BO45" s="44"/>
      <c r="BP45" s="35"/>
      <c r="BQ45" s="45"/>
    </row>
    <row r="46" spans="1:69" ht="15" x14ac:dyDescent="0.25">
      <c r="A46" s="44"/>
      <c r="B46" s="36"/>
      <c r="C46" s="51">
        <v>2</v>
      </c>
      <c r="D46" s="44"/>
      <c r="E46" s="35"/>
      <c r="F46" s="45"/>
      <c r="G46" s="44"/>
      <c r="H46" s="35"/>
      <c r="I46" s="45"/>
      <c r="J46" s="44"/>
      <c r="K46" s="35"/>
      <c r="L46" s="45"/>
      <c r="M46" s="44"/>
      <c r="N46" s="35"/>
      <c r="O46" s="45"/>
      <c r="P46" s="44"/>
      <c r="Q46" s="35"/>
      <c r="R46" s="45"/>
      <c r="S46" s="44"/>
      <c r="T46" s="35"/>
      <c r="U46" s="45"/>
      <c r="V46" s="59"/>
      <c r="W46" s="60"/>
      <c r="X46" s="63"/>
      <c r="Y46" s="44"/>
      <c r="Z46" s="35"/>
      <c r="AA46" s="45"/>
      <c r="AB46" s="44"/>
      <c r="AC46" s="35"/>
      <c r="AD46" s="51"/>
      <c r="AE46" s="44"/>
      <c r="AF46" s="35"/>
      <c r="AG46" s="51"/>
      <c r="AH46" s="44"/>
      <c r="AI46" s="35"/>
      <c r="AJ46" s="45"/>
      <c r="AK46" s="44"/>
      <c r="AL46" s="35"/>
      <c r="AM46" s="45"/>
      <c r="AN46" s="44"/>
      <c r="AO46" s="35"/>
      <c r="AP46" s="45"/>
      <c r="AQ46" s="44"/>
      <c r="AR46" s="35"/>
      <c r="AS46" s="45"/>
      <c r="AT46" s="44"/>
      <c r="AU46" s="35"/>
      <c r="AV46" s="45"/>
      <c r="AW46" s="44"/>
      <c r="AX46" s="35"/>
      <c r="AY46" s="45"/>
      <c r="AZ46" s="44"/>
      <c r="BA46" s="35"/>
      <c r="BB46" s="45"/>
      <c r="BC46" s="44"/>
      <c r="BD46" s="35"/>
      <c r="BE46" s="45"/>
      <c r="BF46" s="44"/>
      <c r="BG46" s="35"/>
      <c r="BH46" s="45"/>
      <c r="BI46" s="44"/>
      <c r="BJ46" s="35"/>
      <c r="BK46" s="45"/>
      <c r="BL46" s="44"/>
      <c r="BM46" s="35"/>
      <c r="BN46" s="45"/>
      <c r="BO46" s="44"/>
      <c r="BP46" s="35"/>
      <c r="BQ46" s="45"/>
    </row>
    <row r="47" spans="1:69" ht="15" customHeight="1" x14ac:dyDescent="0.25">
      <c r="A47" s="44"/>
      <c r="B47" s="36"/>
      <c r="C47" s="51">
        <v>2</v>
      </c>
      <c r="D47" s="44"/>
      <c r="E47" s="35"/>
      <c r="F47" s="45"/>
      <c r="G47" s="44"/>
      <c r="H47" s="35"/>
      <c r="I47" s="45"/>
      <c r="J47" s="44"/>
      <c r="K47" s="35"/>
      <c r="L47" s="45"/>
      <c r="M47" s="44"/>
      <c r="N47" s="35"/>
      <c r="O47" s="45"/>
      <c r="P47" s="44"/>
      <c r="Q47" s="35"/>
      <c r="R47" s="45"/>
      <c r="S47" s="44"/>
      <c r="T47" s="35"/>
      <c r="U47" s="45"/>
      <c r="V47" s="59"/>
      <c r="W47" s="60"/>
      <c r="X47" s="63"/>
      <c r="Y47" s="44"/>
      <c r="Z47" s="35"/>
      <c r="AA47" s="45"/>
      <c r="AB47" s="44"/>
      <c r="AC47" s="35"/>
      <c r="AD47" s="51"/>
      <c r="AE47" s="44"/>
      <c r="AF47" s="35"/>
      <c r="AG47" s="51"/>
      <c r="AH47" s="44"/>
      <c r="AI47" s="35"/>
      <c r="AJ47" s="45"/>
      <c r="AK47" s="44"/>
      <c r="AL47" s="35"/>
      <c r="AM47" s="45"/>
      <c r="AN47" s="44"/>
      <c r="AO47" s="35"/>
      <c r="AP47" s="45"/>
      <c r="AQ47" s="44"/>
      <c r="AR47" s="35"/>
      <c r="AS47" s="45"/>
      <c r="AT47" s="44"/>
      <c r="AU47" s="35"/>
      <c r="AV47" s="45"/>
      <c r="AW47" s="44"/>
      <c r="AX47" s="35"/>
      <c r="AY47" s="45"/>
      <c r="AZ47" s="44"/>
      <c r="BA47" s="35"/>
      <c r="BB47" s="45"/>
      <c r="BC47" s="44"/>
      <c r="BD47" s="35"/>
      <c r="BE47" s="45"/>
      <c r="BF47" s="44"/>
      <c r="BG47" s="35"/>
      <c r="BH47" s="45"/>
      <c r="BI47" s="44"/>
      <c r="BJ47" s="35"/>
      <c r="BK47" s="45"/>
      <c r="BL47" s="44"/>
      <c r="BM47" s="35"/>
      <c r="BN47" s="45"/>
      <c r="BO47" s="44"/>
      <c r="BP47" s="35"/>
      <c r="BQ47" s="45"/>
    </row>
    <row r="48" spans="1:69" ht="15" customHeight="1" x14ac:dyDescent="0.25">
      <c r="A48" s="44"/>
      <c r="B48" s="36"/>
      <c r="C48" s="51">
        <v>1</v>
      </c>
      <c r="D48" s="44"/>
      <c r="E48" s="35"/>
      <c r="F48" s="45"/>
      <c r="G48" s="44"/>
      <c r="H48" s="35"/>
      <c r="I48" s="45"/>
      <c r="J48" s="44"/>
      <c r="K48" s="35"/>
      <c r="L48" s="45"/>
      <c r="M48" s="44"/>
      <c r="N48" s="35"/>
      <c r="O48" s="45"/>
      <c r="P48" s="44"/>
      <c r="Q48" s="35"/>
      <c r="R48" s="45"/>
      <c r="S48" s="44"/>
      <c r="T48" s="35"/>
      <c r="U48" s="45"/>
      <c r="V48" s="59"/>
      <c r="W48" s="60"/>
      <c r="X48" s="63"/>
      <c r="Y48" s="44"/>
      <c r="Z48" s="35"/>
      <c r="AA48" s="45"/>
      <c r="AB48" s="44"/>
      <c r="AC48" s="35"/>
      <c r="AD48" s="51"/>
      <c r="AE48" s="44"/>
      <c r="AF48" s="35"/>
      <c r="AG48" s="51"/>
      <c r="AH48" s="44"/>
      <c r="AI48" s="35"/>
      <c r="AJ48" s="45"/>
      <c r="AK48" s="44"/>
      <c r="AL48" s="35"/>
      <c r="AM48" s="45"/>
      <c r="AN48" s="44"/>
      <c r="AO48" s="35"/>
      <c r="AP48" s="45"/>
      <c r="AQ48" s="44"/>
      <c r="AR48" s="35"/>
      <c r="AS48" s="45"/>
      <c r="AT48" s="44"/>
      <c r="AU48" s="35"/>
      <c r="AV48" s="45"/>
      <c r="AW48" s="44"/>
      <c r="AX48" s="35"/>
      <c r="AY48" s="45"/>
      <c r="AZ48" s="44"/>
      <c r="BA48" s="35"/>
      <c r="BB48" s="45"/>
      <c r="BC48" s="44"/>
      <c r="BD48" s="35"/>
      <c r="BE48" s="45"/>
      <c r="BF48" s="44"/>
      <c r="BG48" s="35"/>
      <c r="BH48" s="45"/>
      <c r="BI48" s="44"/>
      <c r="BJ48" s="35"/>
      <c r="BK48" s="45"/>
      <c r="BL48" s="44"/>
      <c r="BM48" s="35"/>
      <c r="BN48" s="45"/>
      <c r="BO48" s="44"/>
      <c r="BP48" s="35"/>
      <c r="BQ48" s="45"/>
    </row>
    <row r="49" spans="1:70" ht="15" customHeight="1" x14ac:dyDescent="0.2">
      <c r="A49" s="44"/>
      <c r="B49" s="35"/>
      <c r="C49" s="51"/>
      <c r="D49" s="44"/>
      <c r="E49" s="35"/>
      <c r="F49" s="45"/>
      <c r="G49" s="44"/>
      <c r="H49" s="35"/>
      <c r="I49" s="45"/>
      <c r="J49" s="44"/>
      <c r="K49" s="35"/>
      <c r="L49" s="45"/>
      <c r="M49" s="44"/>
      <c r="N49" s="35"/>
      <c r="O49" s="45"/>
      <c r="P49" s="44"/>
      <c r="Q49" s="35"/>
      <c r="R49" s="45"/>
      <c r="S49" s="44"/>
      <c r="T49" s="35"/>
      <c r="U49" s="45"/>
      <c r="V49" s="59"/>
      <c r="W49" s="60"/>
      <c r="X49" s="63"/>
      <c r="Y49" s="44"/>
      <c r="Z49" s="35"/>
      <c r="AA49" s="45"/>
      <c r="AB49" s="44"/>
      <c r="AC49" s="35"/>
      <c r="AD49" s="51"/>
      <c r="AE49" s="44"/>
      <c r="AF49" s="35"/>
      <c r="AG49" s="51"/>
      <c r="AH49" s="44"/>
      <c r="AI49" s="35"/>
      <c r="AJ49" s="45"/>
      <c r="AK49" s="44"/>
      <c r="AL49" s="35"/>
      <c r="AM49" s="45"/>
      <c r="AN49" s="44"/>
      <c r="AO49" s="35"/>
      <c r="AP49" s="45"/>
      <c r="AQ49" s="44"/>
      <c r="AR49" s="35"/>
      <c r="AS49" s="45"/>
      <c r="AT49" s="44"/>
      <c r="AU49" s="35"/>
      <c r="AV49" s="45"/>
      <c r="AW49" s="44"/>
      <c r="AX49" s="35"/>
      <c r="AY49" s="45"/>
      <c r="AZ49" s="44"/>
      <c r="BA49" s="35"/>
      <c r="BB49" s="45"/>
      <c r="BC49" s="44"/>
      <c r="BD49" s="35"/>
      <c r="BE49" s="45"/>
      <c r="BF49" s="44"/>
      <c r="BG49" s="35"/>
      <c r="BH49" s="45"/>
      <c r="BI49" s="44"/>
      <c r="BJ49" s="35"/>
      <c r="BK49" s="45"/>
      <c r="BL49" s="44"/>
      <c r="BM49" s="35"/>
      <c r="BN49" s="45"/>
      <c r="BO49" s="44"/>
      <c r="BP49" s="35"/>
      <c r="BQ49" s="45"/>
    </row>
    <row r="50" spans="1:70" ht="15" customHeight="1" x14ac:dyDescent="0.2">
      <c r="A50" s="44"/>
      <c r="B50" s="35"/>
      <c r="C50" s="51"/>
      <c r="D50" s="44"/>
      <c r="E50" s="35"/>
      <c r="F50" s="45"/>
      <c r="G50" s="44"/>
      <c r="H50" s="35"/>
      <c r="I50" s="45"/>
      <c r="J50" s="44"/>
      <c r="K50" s="35"/>
      <c r="L50" s="45"/>
      <c r="M50" s="44"/>
      <c r="N50" s="35"/>
      <c r="O50" s="45"/>
      <c r="P50" s="44"/>
      <c r="Q50" s="35"/>
      <c r="R50" s="45"/>
      <c r="S50" s="44"/>
      <c r="T50" s="35"/>
      <c r="U50" s="45"/>
      <c r="V50" s="59"/>
      <c r="W50" s="60"/>
      <c r="X50" s="63"/>
      <c r="Y50" s="44"/>
      <c r="Z50" s="35"/>
      <c r="AA50" s="45"/>
      <c r="AB50" s="44"/>
      <c r="AC50" s="35"/>
      <c r="AD50" s="51"/>
      <c r="AE50" s="44"/>
      <c r="AF50" s="35"/>
      <c r="AG50" s="51"/>
      <c r="AH50" s="44"/>
      <c r="AI50" s="35"/>
      <c r="AJ50" s="45"/>
      <c r="AK50" s="44"/>
      <c r="AL50" s="35"/>
      <c r="AM50" s="45"/>
      <c r="AN50" s="44"/>
      <c r="AO50" s="35"/>
      <c r="AP50" s="45"/>
      <c r="AQ50" s="44"/>
      <c r="AR50" s="35"/>
      <c r="AS50" s="45"/>
      <c r="AT50" s="44"/>
      <c r="AU50" s="35"/>
      <c r="AV50" s="45"/>
      <c r="AW50" s="44"/>
      <c r="AX50" s="35"/>
      <c r="AY50" s="45"/>
      <c r="AZ50" s="44"/>
      <c r="BA50" s="35"/>
      <c r="BB50" s="45"/>
      <c r="BC50" s="44"/>
      <c r="BD50" s="35"/>
      <c r="BE50" s="45"/>
      <c r="BF50" s="44"/>
      <c r="BG50" s="35"/>
      <c r="BH50" s="45"/>
      <c r="BI50" s="44"/>
      <c r="BJ50" s="35"/>
      <c r="BK50" s="45"/>
      <c r="BL50" s="44"/>
      <c r="BM50" s="35"/>
      <c r="BN50" s="45"/>
      <c r="BO50" s="44"/>
      <c r="BP50" s="35"/>
      <c r="BQ50" s="45"/>
    </row>
    <row r="51" spans="1:70" ht="15" customHeight="1" x14ac:dyDescent="0.2">
      <c r="A51" s="44"/>
      <c r="B51" s="35"/>
      <c r="C51" s="51"/>
      <c r="D51" s="44"/>
      <c r="E51" s="35"/>
      <c r="F51" s="45"/>
      <c r="G51" s="44"/>
      <c r="H51" s="35"/>
      <c r="I51" s="45"/>
      <c r="J51" s="44"/>
      <c r="K51" s="35"/>
      <c r="L51" s="45"/>
      <c r="M51" s="44"/>
      <c r="N51" s="35"/>
      <c r="O51" s="45"/>
      <c r="P51" s="44"/>
      <c r="Q51" s="35"/>
      <c r="R51" s="45"/>
      <c r="S51" s="44"/>
      <c r="T51" s="35"/>
      <c r="U51" s="45"/>
      <c r="V51" s="59"/>
      <c r="W51" s="60"/>
      <c r="X51" s="63"/>
      <c r="Y51" s="44"/>
      <c r="Z51" s="35"/>
      <c r="AA51" s="45"/>
      <c r="AB51" s="44"/>
      <c r="AC51" s="35"/>
      <c r="AD51" s="51"/>
      <c r="AE51" s="44"/>
      <c r="AF51" s="35"/>
      <c r="AG51" s="51"/>
      <c r="AH51" s="44"/>
      <c r="AI51" s="35"/>
      <c r="AJ51" s="45"/>
      <c r="AK51" s="44"/>
      <c r="AL51" s="35"/>
      <c r="AM51" s="45"/>
      <c r="AN51" s="44"/>
      <c r="AO51" s="35"/>
      <c r="AP51" s="45"/>
      <c r="AQ51" s="44"/>
      <c r="AR51" s="35"/>
      <c r="AS51" s="45"/>
      <c r="AT51" s="44"/>
      <c r="AU51" s="35"/>
      <c r="AV51" s="45"/>
      <c r="AW51" s="44"/>
      <c r="AX51" s="35"/>
      <c r="AY51" s="45"/>
      <c r="AZ51" s="44"/>
      <c r="BA51" s="35"/>
      <c r="BB51" s="45"/>
      <c r="BC51" s="44"/>
      <c r="BD51" s="35"/>
      <c r="BE51" s="45"/>
      <c r="BF51" s="44"/>
      <c r="BG51" s="35"/>
      <c r="BH51" s="45"/>
      <c r="BI51" s="44"/>
      <c r="BJ51" s="35"/>
      <c r="BK51" s="45"/>
      <c r="BL51" s="44"/>
      <c r="BM51" s="35"/>
      <c r="BN51" s="45"/>
      <c r="BO51" s="44"/>
      <c r="BP51" s="35"/>
      <c r="BQ51" s="45"/>
    </row>
    <row r="52" spans="1:70" ht="15" customHeight="1" x14ac:dyDescent="0.2">
      <c r="A52" s="44"/>
      <c r="B52" s="35"/>
      <c r="C52" s="51"/>
      <c r="D52" s="44"/>
      <c r="E52" s="35"/>
      <c r="F52" s="45"/>
      <c r="G52" s="44"/>
      <c r="H52" s="35"/>
      <c r="I52" s="45"/>
      <c r="J52" s="44"/>
      <c r="K52" s="35"/>
      <c r="L52" s="45"/>
      <c r="M52" s="44"/>
      <c r="N52" s="35"/>
      <c r="O52" s="45"/>
      <c r="P52" s="44"/>
      <c r="Q52" s="35"/>
      <c r="R52" s="45"/>
      <c r="S52" s="44"/>
      <c r="T52" s="35"/>
      <c r="U52" s="45"/>
      <c r="V52" s="59"/>
      <c r="W52" s="60"/>
      <c r="X52" s="63"/>
      <c r="Y52" s="44"/>
      <c r="Z52" s="35"/>
      <c r="AA52" s="45"/>
      <c r="AB52" s="44"/>
      <c r="AC52" s="35"/>
      <c r="AD52" s="51"/>
      <c r="AE52" s="44"/>
      <c r="AF52" s="35"/>
      <c r="AG52" s="51"/>
      <c r="AH52" s="44"/>
      <c r="AI52" s="35"/>
      <c r="AJ52" s="45"/>
      <c r="AK52" s="44"/>
      <c r="AL52" s="35"/>
      <c r="AM52" s="45"/>
      <c r="AN52" s="44"/>
      <c r="AO52" s="35"/>
      <c r="AP52" s="45"/>
      <c r="AQ52" s="44"/>
      <c r="AR52" s="35"/>
      <c r="AS52" s="45"/>
      <c r="AT52" s="44"/>
      <c r="AU52" s="35"/>
      <c r="AV52" s="45"/>
      <c r="AW52" s="44"/>
      <c r="AX52" s="35"/>
      <c r="AY52" s="45"/>
      <c r="AZ52" s="44"/>
      <c r="BA52" s="35"/>
      <c r="BB52" s="45"/>
      <c r="BC52" s="44"/>
      <c r="BD52" s="35"/>
      <c r="BE52" s="45"/>
      <c r="BF52" s="44"/>
      <c r="BG52" s="35"/>
      <c r="BH52" s="45"/>
      <c r="BI52" s="44"/>
      <c r="BJ52" s="35"/>
      <c r="BK52" s="45"/>
      <c r="BL52" s="44"/>
      <c r="BM52" s="35"/>
      <c r="BN52" s="45"/>
      <c r="BO52" s="44"/>
      <c r="BP52" s="35"/>
      <c r="BQ52" s="45"/>
    </row>
    <row r="53" spans="1:70" ht="15" customHeight="1" x14ac:dyDescent="0.2">
      <c r="A53" s="44"/>
      <c r="B53" s="35"/>
      <c r="C53" s="51"/>
      <c r="D53" s="44"/>
      <c r="E53" s="35"/>
      <c r="F53" s="45"/>
      <c r="G53" s="44"/>
      <c r="H53" s="35"/>
      <c r="I53" s="45"/>
      <c r="J53" s="44"/>
      <c r="K53" s="35"/>
      <c r="L53" s="57"/>
      <c r="M53" s="44"/>
      <c r="N53" s="35"/>
      <c r="O53" s="57"/>
      <c r="P53" s="44"/>
      <c r="Q53" s="39"/>
      <c r="R53" s="58"/>
      <c r="S53" s="44"/>
      <c r="T53" s="35"/>
      <c r="U53" s="45"/>
      <c r="V53" s="59"/>
      <c r="W53" s="60"/>
      <c r="X53" s="63"/>
      <c r="Y53" s="44"/>
      <c r="Z53" s="35"/>
      <c r="AA53" s="45"/>
      <c r="AB53" s="44"/>
      <c r="AC53" s="35"/>
      <c r="AD53" s="66"/>
      <c r="AE53" s="67"/>
      <c r="AF53" s="38"/>
      <c r="AG53" s="66"/>
      <c r="AH53" s="67"/>
      <c r="AI53" s="38"/>
      <c r="AJ53" s="57"/>
      <c r="AK53" s="67"/>
      <c r="AL53" s="38"/>
      <c r="AM53" s="57"/>
      <c r="AN53" s="67"/>
      <c r="AO53" s="38"/>
      <c r="AP53" s="57"/>
      <c r="AQ53" s="67"/>
      <c r="AR53" s="38"/>
      <c r="AS53" s="57"/>
      <c r="AT53" s="67"/>
      <c r="AU53" s="38"/>
      <c r="AV53" s="57"/>
      <c r="AW53" s="67"/>
      <c r="AX53" s="38"/>
      <c r="AY53" s="57"/>
      <c r="AZ53" s="67"/>
      <c r="BA53" s="38"/>
      <c r="BB53" s="57"/>
      <c r="BC53" s="67"/>
      <c r="BD53" s="38"/>
      <c r="BE53" s="57"/>
      <c r="BF53" s="67"/>
      <c r="BG53" s="38"/>
      <c r="BH53" s="57"/>
      <c r="BI53" s="67"/>
      <c r="BJ53" s="38"/>
      <c r="BK53" s="57"/>
      <c r="BL53" s="67"/>
      <c r="BM53" s="38"/>
      <c r="BN53" s="57"/>
      <c r="BO53" s="67"/>
      <c r="BP53" s="38"/>
      <c r="BQ53" s="57"/>
      <c r="BR53" s="21"/>
    </row>
    <row r="54" spans="1:70" ht="15" customHeight="1" x14ac:dyDescent="0.2">
      <c r="A54" s="44"/>
      <c r="B54" s="35"/>
      <c r="C54" s="51"/>
      <c r="D54" s="44"/>
      <c r="E54" s="35"/>
      <c r="F54" s="45"/>
      <c r="G54" s="44"/>
      <c r="H54" s="35"/>
      <c r="I54" s="45"/>
      <c r="J54" s="56"/>
      <c r="K54" s="35"/>
      <c r="L54" s="46"/>
      <c r="M54" s="56"/>
      <c r="N54" s="35"/>
      <c r="O54" s="46"/>
      <c r="P54" s="56"/>
      <c r="Q54" s="35"/>
      <c r="R54" s="46"/>
      <c r="S54" s="56"/>
      <c r="T54" s="35"/>
      <c r="U54" s="46"/>
      <c r="V54" s="59"/>
      <c r="W54" s="60"/>
      <c r="X54" s="63"/>
      <c r="Y54" s="56"/>
      <c r="Z54" s="35"/>
      <c r="AA54" s="46"/>
      <c r="AB54" s="56"/>
      <c r="AC54" s="35"/>
      <c r="AD54" s="52"/>
      <c r="AE54" s="56"/>
      <c r="AF54" s="35"/>
      <c r="AG54" s="52"/>
      <c r="AH54" s="56"/>
      <c r="AI54" s="35"/>
      <c r="AJ54" s="46"/>
      <c r="AK54" s="56"/>
      <c r="AL54" s="35"/>
      <c r="AM54" s="46"/>
      <c r="AN54" s="56"/>
      <c r="AO54" s="35"/>
      <c r="AP54" s="46"/>
      <c r="AQ54" s="56"/>
      <c r="AR54" s="35"/>
      <c r="AS54" s="46"/>
      <c r="AT54" s="56"/>
      <c r="AU54" s="35"/>
      <c r="AV54" s="46"/>
      <c r="AW54" s="56"/>
      <c r="AX54" s="35"/>
      <c r="AY54" s="46"/>
      <c r="AZ54" s="56"/>
      <c r="BA54" s="35"/>
      <c r="BB54" s="46"/>
      <c r="BC54" s="56"/>
      <c r="BD54" s="35"/>
      <c r="BE54" s="46"/>
      <c r="BF54" s="56"/>
      <c r="BG54" s="35"/>
      <c r="BH54" s="46"/>
      <c r="BI54" s="56"/>
      <c r="BJ54" s="35"/>
      <c r="BK54" s="46"/>
      <c r="BL54" s="56"/>
      <c r="BM54" s="35"/>
      <c r="BN54" s="46"/>
      <c r="BO54" s="56"/>
      <c r="BP54" s="35"/>
      <c r="BQ54" s="46"/>
      <c r="BR54" s="21"/>
    </row>
    <row r="55" spans="1:70" ht="15" customHeight="1" x14ac:dyDescent="0.2">
      <c r="A55" s="44"/>
      <c r="B55" s="35"/>
      <c r="C55" s="51"/>
      <c r="D55" s="44"/>
      <c r="E55" s="35"/>
      <c r="F55" s="45"/>
      <c r="G55" s="44"/>
      <c r="H55" s="35"/>
      <c r="I55" s="45"/>
      <c r="J55" s="44"/>
      <c r="K55" s="35"/>
      <c r="L55" s="45"/>
      <c r="M55" s="44"/>
      <c r="N55" s="35"/>
      <c r="O55" s="45"/>
      <c r="P55" s="44"/>
      <c r="Q55" s="35"/>
      <c r="R55" s="45"/>
      <c r="S55" s="44"/>
      <c r="T55" s="35"/>
      <c r="U55" s="45"/>
      <c r="V55" s="59"/>
      <c r="W55" s="60"/>
      <c r="X55" s="63"/>
      <c r="Y55" s="44"/>
      <c r="Z55" s="35"/>
      <c r="AA55" s="45"/>
      <c r="AB55" s="44"/>
      <c r="AC55" s="35"/>
      <c r="AD55" s="51"/>
      <c r="AE55" s="44"/>
      <c r="AF55" s="35"/>
      <c r="AG55" s="51"/>
      <c r="AH55" s="44"/>
      <c r="AI55" s="35"/>
      <c r="AJ55" s="45"/>
      <c r="AK55" s="44"/>
      <c r="AL55" s="35"/>
      <c r="AM55" s="45"/>
      <c r="AN55" s="44"/>
      <c r="AO55" s="35"/>
      <c r="AP55" s="45"/>
      <c r="AQ55" s="44"/>
      <c r="AR55" s="35"/>
      <c r="AS55" s="45"/>
      <c r="AT55" s="44"/>
      <c r="AU55" s="35"/>
      <c r="AV55" s="45"/>
      <c r="AW55" s="44"/>
      <c r="AX55" s="35"/>
      <c r="AY55" s="45"/>
      <c r="AZ55" s="44"/>
      <c r="BA55" s="35"/>
      <c r="BB55" s="45"/>
      <c r="BC55" s="44"/>
      <c r="BD55" s="35"/>
      <c r="BE55" s="45"/>
      <c r="BF55" s="44"/>
      <c r="BG55" s="35"/>
      <c r="BH55" s="45"/>
      <c r="BI55" s="44"/>
      <c r="BJ55" s="35"/>
      <c r="BK55" s="45"/>
      <c r="BL55" s="44"/>
      <c r="BM55" s="35"/>
      <c r="BN55" s="45"/>
      <c r="BO55" s="44"/>
      <c r="BP55" s="35"/>
      <c r="BQ55" s="45"/>
    </row>
    <row r="56" spans="1:70" ht="15" customHeight="1" x14ac:dyDescent="0.2">
      <c r="A56" s="44"/>
      <c r="B56" s="35"/>
      <c r="C56" s="51"/>
      <c r="D56" s="44"/>
      <c r="E56" s="35"/>
      <c r="F56" s="45"/>
      <c r="G56" s="44"/>
      <c r="H56" s="35"/>
      <c r="I56" s="45"/>
      <c r="J56" s="44"/>
      <c r="K56" s="35"/>
      <c r="L56" s="45"/>
      <c r="M56" s="44"/>
      <c r="N56" s="35"/>
      <c r="O56" s="45"/>
      <c r="P56" s="44"/>
      <c r="Q56" s="35"/>
      <c r="R56" s="45"/>
      <c r="S56" s="44"/>
      <c r="T56" s="35"/>
      <c r="U56" s="45"/>
      <c r="V56" s="59"/>
      <c r="W56" s="60"/>
      <c r="X56" s="63"/>
      <c r="Y56" s="44"/>
      <c r="Z56" s="35"/>
      <c r="AA56" s="45"/>
      <c r="AB56" s="44"/>
      <c r="AC56" s="35"/>
      <c r="AD56" s="51"/>
      <c r="AE56" s="44"/>
      <c r="AF56" s="35"/>
      <c r="AG56" s="51"/>
      <c r="AH56" s="44"/>
      <c r="AI56" s="35"/>
      <c r="AJ56" s="45"/>
      <c r="AK56" s="44"/>
      <c r="AL56" s="35"/>
      <c r="AM56" s="45"/>
      <c r="AN56" s="44"/>
      <c r="AO56" s="35"/>
      <c r="AP56" s="45"/>
      <c r="AQ56" s="44"/>
      <c r="AR56" s="35"/>
      <c r="AS56" s="45"/>
      <c r="AT56" s="44"/>
      <c r="AU56" s="35"/>
      <c r="AV56" s="45"/>
      <c r="AW56" s="44"/>
      <c r="AX56" s="35"/>
      <c r="AY56" s="45"/>
      <c r="AZ56" s="44"/>
      <c r="BA56" s="35"/>
      <c r="BB56" s="45"/>
      <c r="BC56" s="44"/>
      <c r="BD56" s="35"/>
      <c r="BE56" s="45"/>
      <c r="BF56" s="44"/>
      <c r="BG56" s="35"/>
      <c r="BH56" s="45"/>
      <c r="BI56" s="44"/>
      <c r="BJ56" s="35"/>
      <c r="BK56" s="45"/>
      <c r="BL56" s="44"/>
      <c r="BM56" s="35"/>
      <c r="BN56" s="45"/>
      <c r="BO56" s="44"/>
      <c r="BP56" s="35"/>
      <c r="BQ56" s="45"/>
    </row>
    <row r="57" spans="1:70" ht="15" customHeight="1" thickBot="1" x14ac:dyDescent="0.25">
      <c r="A57" s="47"/>
      <c r="B57" s="48"/>
      <c r="C57" s="53"/>
      <c r="D57" s="47"/>
      <c r="E57" s="48"/>
      <c r="F57" s="49"/>
      <c r="G57" s="47"/>
      <c r="H57" s="48"/>
      <c r="I57" s="49"/>
      <c r="J57" s="47"/>
      <c r="K57" s="48"/>
      <c r="L57" s="49"/>
      <c r="M57" s="47"/>
      <c r="N57" s="48"/>
      <c r="O57" s="49"/>
      <c r="P57" s="47"/>
      <c r="Q57" s="48"/>
      <c r="R57" s="49"/>
      <c r="S57" s="47"/>
      <c r="T57" s="48"/>
      <c r="U57" s="49"/>
      <c r="V57" s="61"/>
      <c r="W57" s="62"/>
      <c r="X57" s="64"/>
      <c r="Y57" s="47"/>
      <c r="Z57" s="48"/>
      <c r="AA57" s="49"/>
      <c r="AB57" s="47"/>
      <c r="AC57" s="48"/>
      <c r="AD57" s="53"/>
      <c r="AE57" s="47"/>
      <c r="AF57" s="48"/>
      <c r="AG57" s="53"/>
      <c r="AH57" s="47"/>
      <c r="AI57" s="48"/>
      <c r="AJ57" s="49"/>
      <c r="AK57" s="47"/>
      <c r="AL57" s="48"/>
      <c r="AM57" s="49"/>
      <c r="AN57" s="47"/>
      <c r="AO57" s="48"/>
      <c r="AP57" s="49"/>
      <c r="AQ57" s="47"/>
      <c r="AR57" s="48"/>
      <c r="AS57" s="49"/>
      <c r="AT57" s="47"/>
      <c r="AU57" s="48"/>
      <c r="AV57" s="49"/>
      <c r="AW57" s="47"/>
      <c r="AX57" s="48"/>
      <c r="AY57" s="49"/>
      <c r="AZ57" s="47"/>
      <c r="BA57" s="48"/>
      <c r="BB57" s="49"/>
      <c r="BC57" s="47"/>
      <c r="BD57" s="48"/>
      <c r="BE57" s="49"/>
      <c r="BF57" s="47"/>
      <c r="BG57" s="48"/>
      <c r="BH57" s="49"/>
      <c r="BI57" s="47"/>
      <c r="BJ57" s="48"/>
      <c r="BK57" s="49"/>
      <c r="BL57" s="47"/>
      <c r="BM57" s="48"/>
      <c r="BN57" s="49"/>
      <c r="BO57" s="47"/>
      <c r="BP57" s="48"/>
      <c r="BQ57" s="49"/>
    </row>
  </sheetData>
  <sortState ref="A2:BR56">
    <sortCondition ref="A3:A56"/>
  </sortState>
  <mergeCells count="22">
    <mergeCell ref="BL1:BN1"/>
    <mergeCell ref="BO1:BQ1"/>
    <mergeCell ref="AW1:AY1"/>
    <mergeCell ref="AZ1:BB1"/>
    <mergeCell ref="BC1:BE1"/>
    <mergeCell ref="BF1:BH1"/>
    <mergeCell ref="BI1:BK1"/>
    <mergeCell ref="AH1:AJ1"/>
    <mergeCell ref="AK1:AM1"/>
    <mergeCell ref="AN1:AP1"/>
    <mergeCell ref="AQ1:AS1"/>
    <mergeCell ref="AT1:AV1"/>
    <mergeCell ref="S1:U1"/>
    <mergeCell ref="V1:X1"/>
    <mergeCell ref="Y1:AA1"/>
    <mergeCell ref="AB1:AD1"/>
    <mergeCell ref="AE1:AG1"/>
    <mergeCell ref="D1:F1"/>
    <mergeCell ref="G1:I1"/>
    <mergeCell ref="J1:L1"/>
    <mergeCell ref="M1:O1"/>
    <mergeCell ref="P1:R1"/>
  </mergeCells>
  <phoneticPr fontId="1" type="noConversion"/>
  <pageMargins left="0" right="0" top="0.98425196850393704" bottom="0.98425196850393704" header="0.511811023622047" footer="0.511811023622047"/>
  <pageSetup paperSize="9" scale="98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selection activeCell="A2" sqref="A2:Z58"/>
    </sheetView>
  </sheetViews>
  <sheetFormatPr defaultRowHeight="12.75" x14ac:dyDescent="0.2"/>
  <cols>
    <col min="1" max="1" width="9.140625" style="18"/>
    <col min="2" max="2" width="21.7109375" style="18" bestFit="1" customWidth="1"/>
    <col min="3" max="15" width="9.140625" style="18"/>
    <col min="16" max="25" width="0" style="18" hidden="1" customWidth="1"/>
    <col min="26" max="16384" width="9.140625" style="18"/>
  </cols>
  <sheetData>
    <row r="1" spans="1:26" ht="13.5" thickBot="1" x14ac:dyDescent="0.25"/>
    <row r="2" spans="1:26" s="19" customFormat="1" ht="13.5" thickBot="1" x14ac:dyDescent="0.25">
      <c r="A2" s="23" t="s">
        <v>18</v>
      </c>
      <c r="B2" s="26" t="s">
        <v>0</v>
      </c>
      <c r="C2" s="25" t="s">
        <v>1</v>
      </c>
      <c r="D2" s="23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20</v>
      </c>
      <c r="Q2" s="24" t="s">
        <v>21</v>
      </c>
      <c r="R2" s="24" t="s">
        <v>22</v>
      </c>
      <c r="S2" s="24" t="s">
        <v>23</v>
      </c>
      <c r="T2" s="24" t="s">
        <v>24</v>
      </c>
      <c r="U2" s="24" t="s">
        <v>25</v>
      </c>
      <c r="V2" s="24" t="s">
        <v>26</v>
      </c>
      <c r="W2" s="24" t="s">
        <v>27</v>
      </c>
      <c r="X2" s="24" t="s">
        <v>28</v>
      </c>
      <c r="Y2" s="24" t="s">
        <v>29</v>
      </c>
      <c r="Z2" s="26" t="s">
        <v>3</v>
      </c>
    </row>
    <row r="3" spans="1:26" hidden="1" x14ac:dyDescent="0.2">
      <c r="A3" s="20">
        <f>'Data Input'!A34</f>
        <v>0</v>
      </c>
      <c r="B3" s="27">
        <f>'Data Input'!B34</f>
        <v>0</v>
      </c>
      <c r="C3" s="22">
        <f>'Data Input'!C34</f>
        <v>2</v>
      </c>
      <c r="D3" s="20">
        <f>IF('Data Input'!F34, MIN('Data Input'!D$3:D$52)+20,('Data Input'!D34+('Data Input'!E34*5)))</f>
        <v>0</v>
      </c>
      <c r="E3" s="21">
        <f>IF('Data Input'!I34, MIN('Data Input'!G$3:G$52)+20,('Data Input'!G34+('Data Input'!H34*5)))</f>
        <v>0</v>
      </c>
      <c r="F3" s="21">
        <f>IF('Data Input'!L34, MIN('Data Input'!J$3:J$52)+20,('Data Input'!J34+('Data Input'!K34*5)))</f>
        <v>0</v>
      </c>
      <c r="G3" s="21">
        <f>IF('Data Input'!O34, MIN('Data Input'!M$3:M$52)+20,('Data Input'!M34+('Data Input'!N34*5)))</f>
        <v>0</v>
      </c>
      <c r="H3" s="21">
        <f>IF('Data Input'!R34, MIN('Data Input'!P$3:P$52)+20,('Data Input'!P34+('Data Input'!Q34*5)))</f>
        <v>0</v>
      </c>
      <c r="I3" s="21">
        <f>IF('Data Input'!U34, MIN('Data Input'!S$3:S$52)+20,('Data Input'!S34+('Data Input'!T34*5)))</f>
        <v>0</v>
      </c>
      <c r="J3" s="21">
        <f>IF('Data Input'!X34, MIN('Data Input'!V$3:V$52)+20,('Data Input'!V34+('Data Input'!W34*5)))</f>
        <v>0</v>
      </c>
      <c r="K3" s="21">
        <f>IF('Data Input'!AA34, MIN('Data Input'!Y$3:Y$52)+20,('Data Input'!Y34+('Data Input'!Z34*5)))</f>
        <v>0</v>
      </c>
      <c r="L3" s="21">
        <f>IF('Data Input'!AD34, MIN('Data Input'!AB$3:AB$52)+20,('Data Input'!AB34+('Data Input'!AC34*5)))</f>
        <v>0</v>
      </c>
      <c r="M3" s="21">
        <f>IF('Data Input'!AG34, MIN('Data Input'!AE$3:AE$52)+20,('Data Input'!AE34+('Data Input'!AF34*5)))</f>
        <v>0</v>
      </c>
      <c r="N3" s="21">
        <f>IF('Data Input'!AJ34, MIN('Data Input'!AH$3:AH$52)+20,('Data Input'!AH34+('Data Input'!AI34*5)))</f>
        <v>0</v>
      </c>
      <c r="O3" s="21">
        <f>IF('Data Input'!AM34, MIN('Data Input'!AK$3:AK$52)+20,('Data Input'!AK34+('Data Input'!AL34*5)))</f>
        <v>0</v>
      </c>
      <c r="P3" s="21">
        <f>IF('Data Input'!AP34, MIN('Data Input'!AN$3:AN$52)+20,('Data Input'!AN34+('Data Input'!AO34*5)))</f>
        <v>0</v>
      </c>
      <c r="Q3" s="21">
        <f>IF('Data Input'!AS34, MIN('Data Input'!AQ$3:AQ$52)+20,('Data Input'!AQ34+('Data Input'!AR34*5)))</f>
        <v>0</v>
      </c>
      <c r="R3" s="21">
        <f>IF('Data Input'!AV34, MIN('Data Input'!AT$3:AT$52)+20,('Data Input'!AT34+('Data Input'!AU34*5)))</f>
        <v>0</v>
      </c>
      <c r="S3" s="21">
        <f>IF('Data Input'!AY34, MIN('Data Input'!AW$3:AW$52)+20,('Data Input'!AW34+('Data Input'!AX34*5)))</f>
        <v>0</v>
      </c>
      <c r="T3" s="21">
        <f>IF('Data Input'!BB34, MIN('Data Input'!AZ$3:AZ$52)+20,('Data Input'!AZ34+('Data Input'!BA34*5)))</f>
        <v>0</v>
      </c>
      <c r="U3" s="21">
        <f>IF('Data Input'!BE34, MIN('Data Input'!BC$3:BC$52)+20,('Data Input'!BC34+('Data Input'!BD34*5)))</f>
        <v>0</v>
      </c>
      <c r="V3" s="21">
        <f>IF('Data Input'!BH34, MIN('Data Input'!BF$3:BF$52)+20,('Data Input'!BF34+('Data Input'!BG34*5)))</f>
        <v>0</v>
      </c>
      <c r="W3" s="21">
        <f>IF('Data Input'!BK34, MIN('Data Input'!BI$3:BI$52)+20,('Data Input'!BI34+('Data Input'!BJ34*5)))</f>
        <v>0</v>
      </c>
      <c r="X3" s="21">
        <f>IF('Data Input'!BN34, MIN('Data Input'!BL$3:BL$52)+20,('Data Input'!BL34+('Data Input'!BM34*5)))</f>
        <v>0</v>
      </c>
      <c r="Y3" s="21">
        <f>IF('Data Input'!BQ34, MIN('Data Input'!BO$3:BO$52)+20,('Data Input'!BO34+('Data Input'!BP34*5)))</f>
        <v>0</v>
      </c>
      <c r="Z3" s="27">
        <f t="shared" ref="Z3:Z28" si="0">SUM(D3:Y3)</f>
        <v>0</v>
      </c>
    </row>
    <row r="4" spans="1:26" hidden="1" x14ac:dyDescent="0.2">
      <c r="A4" s="20">
        <f>'Data Input'!A35</f>
        <v>0</v>
      </c>
      <c r="B4" s="27">
        <f>'Data Input'!B35</f>
        <v>0</v>
      </c>
      <c r="C4" s="22">
        <f>'Data Input'!C35</f>
        <v>2</v>
      </c>
      <c r="D4" s="20">
        <f>IF('Data Input'!F35, MIN('Data Input'!D$3:D$52)+20,('Data Input'!D35+('Data Input'!E35*5)))</f>
        <v>0</v>
      </c>
      <c r="E4" s="21">
        <f>IF('Data Input'!I35, MIN('Data Input'!G$3:G$52)+20,('Data Input'!G35+('Data Input'!H35*5)))</f>
        <v>0</v>
      </c>
      <c r="F4" s="21">
        <f>IF('Data Input'!L35, MIN('Data Input'!J$3:J$52)+20,('Data Input'!J35+('Data Input'!K35*5)))</f>
        <v>0</v>
      </c>
      <c r="G4" s="21">
        <f>IF('Data Input'!O35, MIN('Data Input'!M$3:M$52)+20,('Data Input'!M35+('Data Input'!N35*5)))</f>
        <v>0</v>
      </c>
      <c r="H4" s="21">
        <f>IF('Data Input'!R35, MIN('Data Input'!P$3:P$52)+20,('Data Input'!P35+('Data Input'!Q35*5)))</f>
        <v>0</v>
      </c>
      <c r="I4" s="21">
        <f>IF('Data Input'!U35, MIN('Data Input'!S$3:S$52)+20,('Data Input'!S35+('Data Input'!T35*5)))</f>
        <v>0</v>
      </c>
      <c r="J4" s="21">
        <f>IF('Data Input'!X35, MIN('Data Input'!V$3:V$52)+20,('Data Input'!V35+('Data Input'!W35*5)))</f>
        <v>0</v>
      </c>
      <c r="K4" s="21">
        <f>IF('Data Input'!AA35, MIN('Data Input'!Y$3:Y$52)+20,('Data Input'!Y35+('Data Input'!Z35*5)))</f>
        <v>0</v>
      </c>
      <c r="L4" s="21">
        <f>IF('Data Input'!AD35, MIN('Data Input'!AB$3:AB$52)+20,('Data Input'!AB35+('Data Input'!AC35*5)))</f>
        <v>0</v>
      </c>
      <c r="M4" s="21">
        <f>IF('Data Input'!AG35, MIN('Data Input'!AE$3:AE$52)+20,('Data Input'!AE35+('Data Input'!AF35*5)))</f>
        <v>0</v>
      </c>
      <c r="N4" s="21">
        <f>IF('Data Input'!AJ35, MIN('Data Input'!AH$3:AH$52)+20,('Data Input'!AH35+('Data Input'!AI35*5)))</f>
        <v>0</v>
      </c>
      <c r="O4" s="21">
        <f>IF('Data Input'!AM35, MIN('Data Input'!AK$3:AK$52)+20,('Data Input'!AK35+('Data Input'!AL35*5)))</f>
        <v>0</v>
      </c>
      <c r="P4" s="21">
        <f>IF('Data Input'!AP35, MIN('Data Input'!AN$3:AN$52)+20,('Data Input'!AN35+('Data Input'!AO35*5)))</f>
        <v>0</v>
      </c>
      <c r="Q4" s="21">
        <f>IF('Data Input'!AS35, MIN('Data Input'!AQ$3:AQ$52)+20,('Data Input'!AQ35+('Data Input'!AR35*5)))</f>
        <v>0</v>
      </c>
      <c r="R4" s="21">
        <f>IF('Data Input'!AV35, MIN('Data Input'!AT$3:AT$52)+20,('Data Input'!AT35+('Data Input'!AU35*5)))</f>
        <v>0</v>
      </c>
      <c r="S4" s="21">
        <f>IF('Data Input'!AY35, MIN('Data Input'!AW$3:AW$52)+20,('Data Input'!AW35+('Data Input'!AX35*5)))</f>
        <v>0</v>
      </c>
      <c r="T4" s="21">
        <f>IF('Data Input'!BB35, MIN('Data Input'!AZ$3:AZ$52)+20,('Data Input'!AZ35+('Data Input'!BA35*5)))</f>
        <v>0</v>
      </c>
      <c r="U4" s="21">
        <f>IF('Data Input'!BE35, MIN('Data Input'!BC$3:BC$52)+20,('Data Input'!BC35+('Data Input'!BD35*5)))</f>
        <v>0</v>
      </c>
      <c r="V4" s="21">
        <f>IF('Data Input'!BH35, MIN('Data Input'!BF$3:BF$52)+20,('Data Input'!BF35+('Data Input'!BG35*5)))</f>
        <v>0</v>
      </c>
      <c r="W4" s="21">
        <f>IF('Data Input'!BK35, MIN('Data Input'!BI$3:BI$52)+20,('Data Input'!BI35+('Data Input'!BJ35*5)))</f>
        <v>0</v>
      </c>
      <c r="X4" s="21">
        <f>IF('Data Input'!BN35, MIN('Data Input'!BL$3:BL$52)+20,('Data Input'!BL35+('Data Input'!BM35*5)))</f>
        <v>0</v>
      </c>
      <c r="Y4" s="21">
        <f>IF('Data Input'!BQ35, MIN('Data Input'!BO$3:BO$52)+20,('Data Input'!BO35+('Data Input'!BP35*5)))</f>
        <v>0</v>
      </c>
      <c r="Z4" s="27">
        <f t="shared" si="0"/>
        <v>0</v>
      </c>
    </row>
    <row r="5" spans="1:26" hidden="1" x14ac:dyDescent="0.2">
      <c r="A5" s="20">
        <f>'Data Input'!A36</f>
        <v>0</v>
      </c>
      <c r="B5" s="27">
        <f>'Data Input'!B36</f>
        <v>0</v>
      </c>
      <c r="C5" s="22">
        <f>'Data Input'!C36</f>
        <v>0</v>
      </c>
      <c r="D5" s="20">
        <f>IF('Data Input'!F36, MIN('Data Input'!D$3:D$52)+20,('Data Input'!D36+('Data Input'!E36*5)))</f>
        <v>0</v>
      </c>
      <c r="E5" s="21">
        <f>IF('Data Input'!I36, MIN('Data Input'!G$3:G$52)+20,('Data Input'!G36+('Data Input'!H36*5)))</f>
        <v>0</v>
      </c>
      <c r="F5" s="21">
        <f>IF('Data Input'!L36, MIN('Data Input'!J$3:J$52)+20,('Data Input'!J36+('Data Input'!K36*5)))</f>
        <v>0</v>
      </c>
      <c r="G5" s="21">
        <f>IF('Data Input'!O36, MIN('Data Input'!M$3:M$52)+20,('Data Input'!M36+('Data Input'!N36*5)))</f>
        <v>0</v>
      </c>
      <c r="H5" s="21">
        <f>IF('Data Input'!R36, MIN('Data Input'!P$3:P$52)+20,('Data Input'!P36+('Data Input'!Q36*5)))</f>
        <v>0</v>
      </c>
      <c r="I5" s="21">
        <f>IF('Data Input'!U36, MIN('Data Input'!S$3:S$52)+20,('Data Input'!S36+('Data Input'!T36*5)))</f>
        <v>0</v>
      </c>
      <c r="J5" s="21">
        <f>IF('Data Input'!X36, MIN('Data Input'!V$3:V$52)+20,('Data Input'!V36+('Data Input'!W36*5)))</f>
        <v>0</v>
      </c>
      <c r="K5" s="21">
        <f>IF('Data Input'!AA36, MIN('Data Input'!Y$3:Y$52)+20,('Data Input'!Y36+('Data Input'!Z36*5)))</f>
        <v>0</v>
      </c>
      <c r="L5" s="21">
        <f>IF('Data Input'!AD36, MIN('Data Input'!AB$3:AB$52)+20,('Data Input'!AB36+('Data Input'!AC36*5)))</f>
        <v>0</v>
      </c>
      <c r="M5" s="21">
        <f>IF('Data Input'!AG36, MIN('Data Input'!AE$3:AE$52)+20,('Data Input'!AE36+('Data Input'!AF36*5)))</f>
        <v>0</v>
      </c>
      <c r="N5" s="21">
        <f>IF('Data Input'!AJ36, MIN('Data Input'!AH$3:AH$52)+20,('Data Input'!AH36+('Data Input'!AI36*5)))</f>
        <v>0</v>
      </c>
      <c r="O5" s="21">
        <f>IF('Data Input'!AM36, MIN('Data Input'!AK$3:AK$52)+20,('Data Input'!AK36+('Data Input'!AL36*5)))</f>
        <v>0</v>
      </c>
      <c r="P5" s="21">
        <f>IF('Data Input'!AP36, MIN('Data Input'!AN$3:AN$52)+20,('Data Input'!AN36+('Data Input'!AO36*5)))</f>
        <v>0</v>
      </c>
      <c r="Q5" s="21">
        <f>IF('Data Input'!AS36, MIN('Data Input'!AQ$3:AQ$52)+20,('Data Input'!AQ36+('Data Input'!AR36*5)))</f>
        <v>0</v>
      </c>
      <c r="R5" s="21">
        <f>IF('Data Input'!AV36, MIN('Data Input'!AT$3:AT$52)+20,('Data Input'!AT36+('Data Input'!AU36*5)))</f>
        <v>0</v>
      </c>
      <c r="S5" s="21">
        <f>IF('Data Input'!AY36, MIN('Data Input'!AW$3:AW$52)+20,('Data Input'!AW36+('Data Input'!AX36*5)))</f>
        <v>0</v>
      </c>
      <c r="T5" s="21">
        <f>IF('Data Input'!BB36, MIN('Data Input'!AZ$3:AZ$52)+20,('Data Input'!AZ36+('Data Input'!BA36*5)))</f>
        <v>0</v>
      </c>
      <c r="U5" s="21">
        <f>IF('Data Input'!BE36, MIN('Data Input'!BC$3:BC$52)+20,('Data Input'!BC36+('Data Input'!BD36*5)))</f>
        <v>0</v>
      </c>
      <c r="V5" s="21">
        <f>IF('Data Input'!BH36, MIN('Data Input'!BF$3:BF$52)+20,('Data Input'!BF36+('Data Input'!BG36*5)))</f>
        <v>0</v>
      </c>
      <c r="W5" s="21">
        <f>IF('Data Input'!BK36, MIN('Data Input'!BI$3:BI$52)+20,('Data Input'!BI36+('Data Input'!BJ36*5)))</f>
        <v>0</v>
      </c>
      <c r="X5" s="21">
        <f>IF('Data Input'!BN36, MIN('Data Input'!BL$3:BL$52)+20,('Data Input'!BL36+('Data Input'!BM36*5)))</f>
        <v>0</v>
      </c>
      <c r="Y5" s="21">
        <f>IF('Data Input'!BQ36, MIN('Data Input'!BO$3:BO$52)+20,('Data Input'!BO36+('Data Input'!BP36*5)))</f>
        <v>0</v>
      </c>
      <c r="Z5" s="27">
        <f t="shared" si="0"/>
        <v>0</v>
      </c>
    </row>
    <row r="6" spans="1:26" hidden="1" x14ac:dyDescent="0.2">
      <c r="A6" s="20">
        <f>'Data Input'!A38</f>
        <v>0</v>
      </c>
      <c r="B6" s="27">
        <f>'Data Input'!B38</f>
        <v>0</v>
      </c>
      <c r="C6" s="22">
        <f>'Data Input'!C38</f>
        <v>2</v>
      </c>
      <c r="D6" s="20">
        <f>IF('Data Input'!F38, MIN('Data Input'!D$3:D$52)+20,('Data Input'!D38+('Data Input'!E38*5)))</f>
        <v>0</v>
      </c>
      <c r="E6" s="21">
        <f>IF('Data Input'!I38, MIN('Data Input'!G$3:G$52)+20,('Data Input'!G38+('Data Input'!H38*5)))</f>
        <v>0</v>
      </c>
      <c r="F6" s="21">
        <f>IF('Data Input'!L38, MIN('Data Input'!J$3:J$52)+20,('Data Input'!J38+('Data Input'!K38*5)))</f>
        <v>0</v>
      </c>
      <c r="G6" s="21">
        <f>IF('Data Input'!O38, MIN('Data Input'!M$3:M$52)+20,('Data Input'!M38+('Data Input'!N38*5)))</f>
        <v>0</v>
      </c>
      <c r="H6" s="21">
        <f>IF('Data Input'!R38, MIN('Data Input'!P$3:P$52)+20,('Data Input'!P38+('Data Input'!Q38*5)))</f>
        <v>0</v>
      </c>
      <c r="I6" s="21">
        <f>IF('Data Input'!U38, MIN('Data Input'!S$3:S$52)+20,('Data Input'!S38+('Data Input'!T38*5)))</f>
        <v>0</v>
      </c>
      <c r="J6" s="21">
        <f>IF('Data Input'!X38, MIN('Data Input'!V$3:V$52)+20,('Data Input'!V38+('Data Input'!W38*5)))</f>
        <v>0</v>
      </c>
      <c r="K6" s="21">
        <f>IF('Data Input'!AA38, MIN('Data Input'!Y$3:Y$52)+20,('Data Input'!Y38+('Data Input'!Z38*5)))</f>
        <v>0</v>
      </c>
      <c r="L6" s="21">
        <f>IF('Data Input'!AD38, MIN('Data Input'!AB$3:AB$52)+20,('Data Input'!AB38+('Data Input'!AC38*5)))</f>
        <v>0</v>
      </c>
      <c r="M6" s="21">
        <f>IF('Data Input'!AG38, MIN('Data Input'!AE$3:AE$52)+20,('Data Input'!AE38+('Data Input'!AF38*5)))</f>
        <v>0</v>
      </c>
      <c r="N6" s="21">
        <f>IF('Data Input'!AJ38, MIN('Data Input'!AH$3:AH$52)+20,('Data Input'!AH38+('Data Input'!AI38*5)))</f>
        <v>0</v>
      </c>
      <c r="O6" s="21">
        <f>IF('Data Input'!AM38, MIN('Data Input'!AK$3:AK$52)+20,('Data Input'!AK38+('Data Input'!AL38*5)))</f>
        <v>0</v>
      </c>
      <c r="P6" s="21">
        <f>IF('Data Input'!AP38, MIN('Data Input'!AN$3:AN$52)+20,('Data Input'!AN38+('Data Input'!AO38*5)))</f>
        <v>0</v>
      </c>
      <c r="Q6" s="21">
        <f>IF('Data Input'!AS38, MIN('Data Input'!AQ$3:AQ$52)+20,('Data Input'!AQ38+('Data Input'!AR38*5)))</f>
        <v>0</v>
      </c>
      <c r="R6" s="21">
        <f>IF('Data Input'!AV38, MIN('Data Input'!AT$3:AT$52)+20,('Data Input'!AT38+('Data Input'!AU38*5)))</f>
        <v>0</v>
      </c>
      <c r="S6" s="21">
        <f>IF('Data Input'!AY38, MIN('Data Input'!AW$3:AW$52)+20,('Data Input'!AW38+('Data Input'!AX38*5)))</f>
        <v>0</v>
      </c>
      <c r="T6" s="21">
        <f>IF('Data Input'!BB38, MIN('Data Input'!AZ$3:AZ$52)+20,('Data Input'!AZ38+('Data Input'!BA38*5)))</f>
        <v>0</v>
      </c>
      <c r="U6" s="21">
        <f>IF('Data Input'!BE38, MIN('Data Input'!BC$3:BC$52)+20,('Data Input'!BC38+('Data Input'!BD38*5)))</f>
        <v>0</v>
      </c>
      <c r="V6" s="21">
        <f>IF('Data Input'!BH38, MIN('Data Input'!BF$3:BF$52)+20,('Data Input'!BF38+('Data Input'!BG38*5)))</f>
        <v>0</v>
      </c>
      <c r="W6" s="21">
        <f>IF('Data Input'!BK38, MIN('Data Input'!BI$3:BI$52)+20,('Data Input'!BI38+('Data Input'!BJ38*5)))</f>
        <v>0</v>
      </c>
      <c r="X6" s="21">
        <f>IF('Data Input'!BN38, MIN('Data Input'!BL$3:BL$52)+20,('Data Input'!BL38+('Data Input'!BM38*5)))</f>
        <v>0</v>
      </c>
      <c r="Y6" s="21">
        <f>IF('Data Input'!BQ38, MIN('Data Input'!BO$3:BO$52)+20,('Data Input'!BO38+('Data Input'!BP38*5)))</f>
        <v>0</v>
      </c>
      <c r="Z6" s="27">
        <f t="shared" si="0"/>
        <v>0</v>
      </c>
    </row>
    <row r="7" spans="1:26" hidden="1" x14ac:dyDescent="0.2">
      <c r="A7" s="20">
        <f>'Data Input'!A39</f>
        <v>0</v>
      </c>
      <c r="B7" s="27">
        <f>'Data Input'!B39</f>
        <v>0</v>
      </c>
      <c r="C7" s="22">
        <f>'Data Input'!C39</f>
        <v>2</v>
      </c>
      <c r="D7" s="20">
        <f>IF('Data Input'!F39, MIN('Data Input'!D$3:D$52)+20,('Data Input'!D39+('Data Input'!E39*5)))</f>
        <v>0</v>
      </c>
      <c r="E7" s="21">
        <f>IF('Data Input'!I39, MIN('Data Input'!G$3:G$52)+20,('Data Input'!G39+('Data Input'!H39*5)))</f>
        <v>0</v>
      </c>
      <c r="F7" s="21">
        <f>IF('Data Input'!L39, MIN('Data Input'!J$3:J$52)+20,('Data Input'!J39+('Data Input'!K39*5)))</f>
        <v>0</v>
      </c>
      <c r="G7" s="21">
        <f>IF('Data Input'!O39, MIN('Data Input'!M$3:M$52)+20,('Data Input'!M39+('Data Input'!N39*5)))</f>
        <v>0</v>
      </c>
      <c r="H7" s="21">
        <f>IF('Data Input'!R39, MIN('Data Input'!P$3:P$52)+20,('Data Input'!P39+('Data Input'!Q39*5)))</f>
        <v>0</v>
      </c>
      <c r="I7" s="21">
        <f>IF('Data Input'!U39, MIN('Data Input'!S$3:S$52)+20,('Data Input'!S39+('Data Input'!T39*5)))</f>
        <v>0</v>
      </c>
      <c r="J7" s="21">
        <f>IF('Data Input'!X39, MIN('Data Input'!V$3:V$52)+20,('Data Input'!V39+('Data Input'!W39*5)))</f>
        <v>0</v>
      </c>
      <c r="K7" s="21">
        <f>IF('Data Input'!AA39, MIN('Data Input'!Y$3:Y$52)+20,('Data Input'!Y39+('Data Input'!Z39*5)))</f>
        <v>0</v>
      </c>
      <c r="L7" s="21">
        <f>IF('Data Input'!AD39, MIN('Data Input'!AB$3:AB$52)+20,('Data Input'!AB39+('Data Input'!AC39*5)))</f>
        <v>0</v>
      </c>
      <c r="M7" s="21">
        <f>IF('Data Input'!AG39, MIN('Data Input'!AE$3:AE$52)+20,('Data Input'!AE39+('Data Input'!AF39*5)))</f>
        <v>0</v>
      </c>
      <c r="N7" s="21">
        <f>IF('Data Input'!AJ39, MIN('Data Input'!AH$3:AH$52)+20,('Data Input'!AH39+('Data Input'!AI39*5)))</f>
        <v>0</v>
      </c>
      <c r="O7" s="21">
        <f>IF('Data Input'!AM39, MIN('Data Input'!AK$3:AK$52)+20,('Data Input'!AK39+('Data Input'!AL39*5)))</f>
        <v>0</v>
      </c>
      <c r="P7" s="21">
        <f>IF('Data Input'!AP39, MIN('Data Input'!AN$3:AN$52)+20,('Data Input'!AN39+('Data Input'!AO39*5)))</f>
        <v>0</v>
      </c>
      <c r="Q7" s="21">
        <f>IF('Data Input'!AS39, MIN('Data Input'!AQ$3:AQ$52)+20,('Data Input'!AQ39+('Data Input'!AR39*5)))</f>
        <v>0</v>
      </c>
      <c r="R7" s="21">
        <f>IF('Data Input'!AV39, MIN('Data Input'!AT$3:AT$52)+20,('Data Input'!AT39+('Data Input'!AU39*5)))</f>
        <v>0</v>
      </c>
      <c r="S7" s="21">
        <f>IF('Data Input'!AY39, MIN('Data Input'!AW$3:AW$52)+20,('Data Input'!AW39+('Data Input'!AX39*5)))</f>
        <v>0</v>
      </c>
      <c r="T7" s="21">
        <f>IF('Data Input'!BB39, MIN('Data Input'!AZ$3:AZ$52)+20,('Data Input'!AZ39+('Data Input'!BA39*5)))</f>
        <v>0</v>
      </c>
      <c r="U7" s="21">
        <f>IF('Data Input'!BE39, MIN('Data Input'!BC$3:BC$52)+20,('Data Input'!BC39+('Data Input'!BD39*5)))</f>
        <v>0</v>
      </c>
      <c r="V7" s="21">
        <f>IF('Data Input'!BH39, MIN('Data Input'!BF$3:BF$52)+20,('Data Input'!BF39+('Data Input'!BG39*5)))</f>
        <v>0</v>
      </c>
      <c r="W7" s="21">
        <f>IF('Data Input'!BK39, MIN('Data Input'!BI$3:BI$52)+20,('Data Input'!BI39+('Data Input'!BJ39*5)))</f>
        <v>0</v>
      </c>
      <c r="X7" s="21">
        <f>IF('Data Input'!BN39, MIN('Data Input'!BL$3:BL$52)+20,('Data Input'!BL39+('Data Input'!BM39*5)))</f>
        <v>0</v>
      </c>
      <c r="Y7" s="21">
        <f>IF('Data Input'!BQ39, MIN('Data Input'!BO$3:BO$52)+20,('Data Input'!BO39+('Data Input'!BP39*5)))</f>
        <v>0</v>
      </c>
      <c r="Z7" s="27">
        <f t="shared" si="0"/>
        <v>0</v>
      </c>
    </row>
    <row r="8" spans="1:26" hidden="1" x14ac:dyDescent="0.2">
      <c r="A8" s="20">
        <f>'Data Input'!A40</f>
        <v>0</v>
      </c>
      <c r="B8" s="27">
        <f>'Data Input'!B40</f>
        <v>0</v>
      </c>
      <c r="C8" s="22">
        <f>'Data Input'!C40</f>
        <v>2</v>
      </c>
      <c r="D8" s="20">
        <f>IF('Data Input'!F40, MIN('Data Input'!D$3:D$52)+20,('Data Input'!D40+('Data Input'!E40*5)))</f>
        <v>0</v>
      </c>
      <c r="E8" s="21">
        <f>IF('Data Input'!I40, MIN('Data Input'!G$3:G$52)+20,('Data Input'!G40+('Data Input'!H40*5)))</f>
        <v>0</v>
      </c>
      <c r="F8" s="21">
        <f>IF('Data Input'!L40, MIN('Data Input'!J$3:J$52)+20,('Data Input'!J40+('Data Input'!K40*5)))</f>
        <v>0</v>
      </c>
      <c r="G8" s="21">
        <f>IF('Data Input'!O40, MIN('Data Input'!M$3:M$52)+20,('Data Input'!M40+('Data Input'!N40*5)))</f>
        <v>0</v>
      </c>
      <c r="H8" s="21">
        <f>IF('Data Input'!R40, MIN('Data Input'!P$3:P$52)+20,('Data Input'!P40+('Data Input'!Q40*5)))</f>
        <v>0</v>
      </c>
      <c r="I8" s="21">
        <f>IF('Data Input'!U40, MIN('Data Input'!S$3:S$52)+20,('Data Input'!S40+('Data Input'!T40*5)))</f>
        <v>0</v>
      </c>
      <c r="J8" s="21">
        <f>IF('Data Input'!X40, MIN('Data Input'!V$3:V$52)+20,('Data Input'!V40+('Data Input'!W40*5)))</f>
        <v>0</v>
      </c>
      <c r="K8" s="21">
        <f>IF('Data Input'!AA40, MIN('Data Input'!Y$3:Y$52)+20,('Data Input'!Y40+('Data Input'!Z40*5)))</f>
        <v>0</v>
      </c>
      <c r="L8" s="21">
        <f>IF('Data Input'!AD40, MIN('Data Input'!AB$3:AB$52)+20,('Data Input'!AB40+('Data Input'!AC40*5)))</f>
        <v>0</v>
      </c>
      <c r="M8" s="21">
        <f>IF('Data Input'!AG40, MIN('Data Input'!AE$3:AE$52)+20,('Data Input'!AE40+('Data Input'!AF40*5)))</f>
        <v>0</v>
      </c>
      <c r="N8" s="21">
        <f>IF('Data Input'!AJ40, MIN('Data Input'!AH$3:AH$52)+20,('Data Input'!AH40+('Data Input'!AI40*5)))</f>
        <v>0</v>
      </c>
      <c r="O8" s="21">
        <f>IF('Data Input'!AM40, MIN('Data Input'!AK$3:AK$52)+20,('Data Input'!AK40+('Data Input'!AL40*5)))</f>
        <v>0</v>
      </c>
      <c r="P8" s="21">
        <f>IF('Data Input'!AP40, MIN('Data Input'!AN$3:AN$52)+20,('Data Input'!AN40+('Data Input'!AO40*5)))</f>
        <v>0</v>
      </c>
      <c r="Q8" s="21">
        <f>IF('Data Input'!AS40, MIN('Data Input'!AQ$3:AQ$52)+20,('Data Input'!AQ40+('Data Input'!AR40*5)))</f>
        <v>0</v>
      </c>
      <c r="R8" s="21">
        <f>IF('Data Input'!AV40, MIN('Data Input'!AT$3:AT$52)+20,('Data Input'!AT40+('Data Input'!AU40*5)))</f>
        <v>0</v>
      </c>
      <c r="S8" s="21">
        <f>IF('Data Input'!AY40, MIN('Data Input'!AW$3:AW$52)+20,('Data Input'!AW40+('Data Input'!AX40*5)))</f>
        <v>0</v>
      </c>
      <c r="T8" s="21">
        <f>IF('Data Input'!BB40, MIN('Data Input'!AZ$3:AZ$52)+20,('Data Input'!AZ40+('Data Input'!BA40*5)))</f>
        <v>0</v>
      </c>
      <c r="U8" s="21">
        <f>IF('Data Input'!BE40, MIN('Data Input'!BC$3:BC$52)+20,('Data Input'!BC40+('Data Input'!BD40*5)))</f>
        <v>0</v>
      </c>
      <c r="V8" s="21">
        <f>IF('Data Input'!BH40, MIN('Data Input'!BF$3:BF$52)+20,('Data Input'!BF40+('Data Input'!BG40*5)))</f>
        <v>0</v>
      </c>
      <c r="W8" s="21">
        <f>IF('Data Input'!BK40, MIN('Data Input'!BI$3:BI$52)+20,('Data Input'!BI40+('Data Input'!BJ40*5)))</f>
        <v>0</v>
      </c>
      <c r="X8" s="21">
        <f>IF('Data Input'!BN40, MIN('Data Input'!BL$3:BL$52)+20,('Data Input'!BL40+('Data Input'!BM40*5)))</f>
        <v>0</v>
      </c>
      <c r="Y8" s="21">
        <f>IF('Data Input'!BQ40, MIN('Data Input'!BO$3:BO$52)+20,('Data Input'!BO40+('Data Input'!BP40*5)))</f>
        <v>0</v>
      </c>
      <c r="Z8" s="27">
        <f t="shared" si="0"/>
        <v>0</v>
      </c>
    </row>
    <row r="9" spans="1:26" hidden="1" x14ac:dyDescent="0.2">
      <c r="A9" s="20">
        <f>'Data Input'!A41</f>
        <v>0</v>
      </c>
      <c r="B9" s="27">
        <f>'Data Input'!B41</f>
        <v>0</v>
      </c>
      <c r="C9" s="22">
        <f>'Data Input'!C41</f>
        <v>2</v>
      </c>
      <c r="D9" s="20">
        <f>IF('Data Input'!F41, MIN('Data Input'!D$3:D$52)+20,('Data Input'!D41+('Data Input'!E41*5)))</f>
        <v>0</v>
      </c>
      <c r="E9" s="21">
        <f>IF('Data Input'!I41, MIN('Data Input'!G$3:G$52)+20,('Data Input'!G41+('Data Input'!H41*5)))</f>
        <v>0</v>
      </c>
      <c r="F9" s="21">
        <f>IF('Data Input'!L41, MIN('Data Input'!J$3:J$52)+20,('Data Input'!J41+('Data Input'!K41*5)))</f>
        <v>0</v>
      </c>
      <c r="G9" s="21">
        <f>IF('Data Input'!O41, MIN('Data Input'!M$3:M$52)+20,('Data Input'!M41+('Data Input'!N41*5)))</f>
        <v>0</v>
      </c>
      <c r="H9" s="21">
        <f>IF('Data Input'!R41, MIN('Data Input'!P$3:P$52)+20,('Data Input'!P41+('Data Input'!Q41*5)))</f>
        <v>0</v>
      </c>
      <c r="I9" s="21">
        <f>IF('Data Input'!U41, MIN('Data Input'!S$3:S$52)+20,('Data Input'!S41+('Data Input'!T41*5)))</f>
        <v>0</v>
      </c>
      <c r="J9" s="21">
        <f>IF('Data Input'!X41, MIN('Data Input'!V$3:V$52)+20,('Data Input'!V41+('Data Input'!W41*5)))</f>
        <v>0</v>
      </c>
      <c r="K9" s="21">
        <f>IF('Data Input'!AA41, MIN('Data Input'!Y$3:Y$52)+20,('Data Input'!Y41+('Data Input'!Z41*5)))</f>
        <v>0</v>
      </c>
      <c r="L9" s="21">
        <f>IF('Data Input'!AD41, MIN('Data Input'!AB$3:AB$52)+20,('Data Input'!AB41+('Data Input'!AC41*5)))</f>
        <v>0</v>
      </c>
      <c r="M9" s="21">
        <f>IF('Data Input'!AG41, MIN('Data Input'!AE$3:AE$52)+20,('Data Input'!AE41+('Data Input'!AF41*5)))</f>
        <v>0</v>
      </c>
      <c r="N9" s="21">
        <f>IF('Data Input'!AJ41, MIN('Data Input'!AH$3:AH$52)+20,('Data Input'!AH41+('Data Input'!AI41*5)))</f>
        <v>0</v>
      </c>
      <c r="O9" s="21">
        <f>IF('Data Input'!AM41, MIN('Data Input'!AK$3:AK$52)+20,('Data Input'!AK41+('Data Input'!AL41*5)))</f>
        <v>0</v>
      </c>
      <c r="P9" s="21">
        <f>IF('Data Input'!AP41, MIN('Data Input'!AN$3:AN$52)+20,('Data Input'!AN41+('Data Input'!AO41*5)))</f>
        <v>0</v>
      </c>
      <c r="Q9" s="21">
        <f>IF('Data Input'!AS41, MIN('Data Input'!AQ$3:AQ$52)+20,('Data Input'!AQ41+('Data Input'!AR41*5)))</f>
        <v>0</v>
      </c>
      <c r="R9" s="21">
        <f>IF('Data Input'!AV41, MIN('Data Input'!AT$3:AT$52)+20,('Data Input'!AT41+('Data Input'!AU41*5)))</f>
        <v>0</v>
      </c>
      <c r="S9" s="21">
        <f>IF('Data Input'!AY41, MIN('Data Input'!AW$3:AW$52)+20,('Data Input'!AW41+('Data Input'!AX41*5)))</f>
        <v>0</v>
      </c>
      <c r="T9" s="21">
        <f>IF('Data Input'!BB41, MIN('Data Input'!AZ$3:AZ$52)+20,('Data Input'!AZ41+('Data Input'!BA41*5)))</f>
        <v>0</v>
      </c>
      <c r="U9" s="21">
        <f>IF('Data Input'!BE41, MIN('Data Input'!BC$3:BC$52)+20,('Data Input'!BC41+('Data Input'!BD41*5)))</f>
        <v>0</v>
      </c>
      <c r="V9" s="21">
        <f>IF('Data Input'!BH41, MIN('Data Input'!BF$3:BF$52)+20,('Data Input'!BF41+('Data Input'!BG41*5)))</f>
        <v>0</v>
      </c>
      <c r="W9" s="21">
        <f>IF('Data Input'!BK41, MIN('Data Input'!BI$3:BI$52)+20,('Data Input'!BI41+('Data Input'!BJ41*5)))</f>
        <v>0</v>
      </c>
      <c r="X9" s="21">
        <f>IF('Data Input'!BN41, MIN('Data Input'!BL$3:BL$52)+20,('Data Input'!BL41+('Data Input'!BM41*5)))</f>
        <v>0</v>
      </c>
      <c r="Y9" s="21">
        <f>IF('Data Input'!BQ41, MIN('Data Input'!BO$3:BO$52)+20,('Data Input'!BO41+('Data Input'!BP41*5)))</f>
        <v>0</v>
      </c>
      <c r="Z9" s="27">
        <f t="shared" si="0"/>
        <v>0</v>
      </c>
    </row>
    <row r="10" spans="1:26" hidden="1" x14ac:dyDescent="0.2">
      <c r="A10" s="20">
        <f>'Data Input'!A42</f>
        <v>0</v>
      </c>
      <c r="B10" s="27">
        <f>'Data Input'!B42</f>
        <v>0</v>
      </c>
      <c r="C10" s="22">
        <f>'Data Input'!C42</f>
        <v>2</v>
      </c>
      <c r="D10" s="20">
        <f>IF('Data Input'!F42, MIN('Data Input'!D$3:D$52)+20,('Data Input'!D42+('Data Input'!E42*5)))</f>
        <v>0</v>
      </c>
      <c r="E10" s="21">
        <f>IF('Data Input'!I42, MIN('Data Input'!G$3:G$52)+20,('Data Input'!G42+('Data Input'!H42*5)))</f>
        <v>0</v>
      </c>
      <c r="F10" s="21">
        <f>IF('Data Input'!L42, MIN('Data Input'!J$3:J$52)+20,('Data Input'!J42+('Data Input'!K42*5)))</f>
        <v>0</v>
      </c>
      <c r="G10" s="21">
        <f>IF('Data Input'!O42, MIN('Data Input'!M$3:M$52)+20,('Data Input'!M42+('Data Input'!N42*5)))</f>
        <v>0</v>
      </c>
      <c r="H10" s="21">
        <f>IF('Data Input'!R42, MIN('Data Input'!P$3:P$52)+20,('Data Input'!P42+('Data Input'!Q42*5)))</f>
        <v>0</v>
      </c>
      <c r="I10" s="21">
        <f>IF('Data Input'!U42, MIN('Data Input'!S$3:S$52)+20,('Data Input'!S42+('Data Input'!T42*5)))</f>
        <v>0</v>
      </c>
      <c r="J10" s="21">
        <f>IF('Data Input'!X42, MIN('Data Input'!V$3:V$52)+20,('Data Input'!V42+('Data Input'!W42*5)))</f>
        <v>0</v>
      </c>
      <c r="K10" s="21">
        <f>IF('Data Input'!AA42, MIN('Data Input'!Y$3:Y$52)+20,('Data Input'!Y42+('Data Input'!Z42*5)))</f>
        <v>0</v>
      </c>
      <c r="L10" s="21">
        <f>IF('Data Input'!AD42, MIN('Data Input'!AB$3:AB$52)+20,('Data Input'!AB42+('Data Input'!AC42*5)))</f>
        <v>0</v>
      </c>
      <c r="M10" s="21">
        <f>IF('Data Input'!AG42, MIN('Data Input'!AE$3:AE$52)+20,('Data Input'!AE42+('Data Input'!AF42*5)))</f>
        <v>0</v>
      </c>
      <c r="N10" s="21">
        <f>IF('Data Input'!AJ42, MIN('Data Input'!AH$3:AH$52)+20,('Data Input'!AH42+('Data Input'!AI42*5)))</f>
        <v>0</v>
      </c>
      <c r="O10" s="21">
        <f>IF('Data Input'!AM42, MIN('Data Input'!AK$3:AK$52)+20,('Data Input'!AK42+('Data Input'!AL42*5)))</f>
        <v>0</v>
      </c>
      <c r="P10" s="21">
        <f>IF('Data Input'!AP42, MIN('Data Input'!AN$3:AN$52)+20,('Data Input'!AN42+('Data Input'!AO42*5)))</f>
        <v>0</v>
      </c>
      <c r="Q10" s="21">
        <f>IF('Data Input'!AS42, MIN('Data Input'!AQ$3:AQ$52)+20,('Data Input'!AQ42+('Data Input'!AR42*5)))</f>
        <v>0</v>
      </c>
      <c r="R10" s="21">
        <f>IF('Data Input'!AV42, MIN('Data Input'!AT$3:AT$52)+20,('Data Input'!AT42+('Data Input'!AU42*5)))</f>
        <v>0</v>
      </c>
      <c r="S10" s="21">
        <f>IF('Data Input'!AY42, MIN('Data Input'!AW$3:AW$52)+20,('Data Input'!AW42+('Data Input'!AX42*5)))</f>
        <v>0</v>
      </c>
      <c r="T10" s="21">
        <f>IF('Data Input'!BB42, MIN('Data Input'!AZ$3:AZ$52)+20,('Data Input'!AZ42+('Data Input'!BA42*5)))</f>
        <v>0</v>
      </c>
      <c r="U10" s="21">
        <f>IF('Data Input'!BE42, MIN('Data Input'!BC$3:BC$52)+20,('Data Input'!BC42+('Data Input'!BD42*5)))</f>
        <v>0</v>
      </c>
      <c r="V10" s="21">
        <f>IF('Data Input'!BH42, MIN('Data Input'!BF$3:BF$52)+20,('Data Input'!BF42+('Data Input'!BG42*5)))</f>
        <v>0</v>
      </c>
      <c r="W10" s="21">
        <f>IF('Data Input'!BK42, MIN('Data Input'!BI$3:BI$52)+20,('Data Input'!BI42+('Data Input'!BJ42*5)))</f>
        <v>0</v>
      </c>
      <c r="X10" s="21">
        <f>IF('Data Input'!BN42, MIN('Data Input'!BL$3:BL$52)+20,('Data Input'!BL42+('Data Input'!BM42*5)))</f>
        <v>0</v>
      </c>
      <c r="Y10" s="21">
        <f>IF('Data Input'!BQ42, MIN('Data Input'!BO$3:BO$52)+20,('Data Input'!BO42+('Data Input'!BP42*5)))</f>
        <v>0</v>
      </c>
      <c r="Z10" s="27">
        <f t="shared" si="0"/>
        <v>0</v>
      </c>
    </row>
    <row r="11" spans="1:26" hidden="1" x14ac:dyDescent="0.2">
      <c r="A11" s="20">
        <f>'Data Input'!A43</f>
        <v>0</v>
      </c>
      <c r="B11" s="27">
        <f>'Data Input'!B43</f>
        <v>0</v>
      </c>
      <c r="C11" s="22">
        <f>'Data Input'!C43</f>
        <v>2</v>
      </c>
      <c r="D11" s="20">
        <f>IF('Data Input'!F43, MIN('Data Input'!D$3:D$52)+20,('Data Input'!D43+('Data Input'!E43*5)))</f>
        <v>0</v>
      </c>
      <c r="E11" s="21">
        <f>IF('Data Input'!I43, MIN('Data Input'!G$3:G$52)+20,('Data Input'!G43+('Data Input'!H43*5)))</f>
        <v>0</v>
      </c>
      <c r="F11" s="21">
        <f>IF('Data Input'!L43, MIN('Data Input'!J$3:J$52)+20,('Data Input'!J43+('Data Input'!K43*5)))</f>
        <v>0</v>
      </c>
      <c r="G11" s="21">
        <f>IF('Data Input'!O43, MIN('Data Input'!M$3:M$52)+20,('Data Input'!M43+('Data Input'!N43*5)))</f>
        <v>0</v>
      </c>
      <c r="H11" s="21">
        <f>IF('Data Input'!R43, MIN('Data Input'!P$3:P$52)+20,('Data Input'!P43+('Data Input'!Q43*5)))</f>
        <v>0</v>
      </c>
      <c r="I11" s="21">
        <f>IF('Data Input'!U43, MIN('Data Input'!S$3:S$52)+20,('Data Input'!S43+('Data Input'!T43*5)))</f>
        <v>0</v>
      </c>
      <c r="J11" s="21">
        <f>IF('Data Input'!X43, MIN('Data Input'!V$3:V$52)+20,('Data Input'!V43+('Data Input'!W43*5)))</f>
        <v>0</v>
      </c>
      <c r="K11" s="21">
        <f>IF('Data Input'!AA43, MIN('Data Input'!Y$3:Y$52)+20,('Data Input'!Y43+('Data Input'!Z43*5)))</f>
        <v>0</v>
      </c>
      <c r="L11" s="21">
        <f>IF('Data Input'!AD43, MIN('Data Input'!AB$3:AB$52)+20,('Data Input'!AB43+('Data Input'!AC43*5)))</f>
        <v>0</v>
      </c>
      <c r="M11" s="21">
        <f>IF('Data Input'!AG42, MIN('Data Input'!AE$3:AE$52)+20,('Data Input'!AE42+('Data Input'!AF42*5)))</f>
        <v>0</v>
      </c>
      <c r="N11" s="21">
        <f>IF('Data Input'!AJ42, MIN('Data Input'!AH$3:AH$52)+20,('Data Input'!AH42+('Data Input'!AI42*5)))</f>
        <v>0</v>
      </c>
      <c r="O11" s="21">
        <f>IF('Data Input'!AM42, MIN('Data Input'!AK$3:AK$52)+20,('Data Input'!AK42+('Data Input'!AL42*5)))</f>
        <v>0</v>
      </c>
      <c r="P11" s="21">
        <f>IF('Data Input'!AP42, MIN('Data Input'!AN$3:AN$52)+20,('Data Input'!AN42+('Data Input'!AO42*5)))</f>
        <v>0</v>
      </c>
      <c r="Q11" s="21">
        <f>IF('Data Input'!AS42, MIN('Data Input'!AQ$3:AQ$52)+20,('Data Input'!AQ42+('Data Input'!AR42*5)))</f>
        <v>0</v>
      </c>
      <c r="R11" s="21">
        <f>IF('Data Input'!AV42, MIN('Data Input'!AT$3:AT$52)+20,('Data Input'!AT42+('Data Input'!AU42*5)))</f>
        <v>0</v>
      </c>
      <c r="S11" s="21">
        <f>IF('Data Input'!AY42, MIN('Data Input'!AW$3:AW$52)+20,('Data Input'!AW42+('Data Input'!AX42*5)))</f>
        <v>0</v>
      </c>
      <c r="T11" s="21">
        <f>IF('Data Input'!BB42, MIN('Data Input'!AZ$3:AZ$52)+20,('Data Input'!AZ42+('Data Input'!BA42*5)))</f>
        <v>0</v>
      </c>
      <c r="U11" s="21">
        <f>IF('Data Input'!BE42, MIN('Data Input'!BC$3:BC$52)+20,('Data Input'!BC42+('Data Input'!BD42*5)))</f>
        <v>0</v>
      </c>
      <c r="V11" s="21">
        <f>IF('Data Input'!BH42, MIN('Data Input'!BF$3:BF$52)+20,('Data Input'!BF42+('Data Input'!BG42*5)))</f>
        <v>0</v>
      </c>
      <c r="W11" s="21">
        <f>IF('Data Input'!BK42, MIN('Data Input'!BI$3:BI$52)+20,('Data Input'!BI42+('Data Input'!BJ42*5)))</f>
        <v>0</v>
      </c>
      <c r="X11" s="21">
        <f>IF('Data Input'!BN42, MIN('Data Input'!BL$3:BL$52)+20,('Data Input'!BL42+('Data Input'!BM42*5)))</f>
        <v>0</v>
      </c>
      <c r="Y11" s="21">
        <f>IF('Data Input'!BQ42, MIN('Data Input'!BO$3:BO$52)+20,('Data Input'!BO42+('Data Input'!BP42*5)))</f>
        <v>0</v>
      </c>
      <c r="Z11" s="27">
        <f t="shared" si="0"/>
        <v>0</v>
      </c>
    </row>
    <row r="12" spans="1:26" hidden="1" x14ac:dyDescent="0.2">
      <c r="A12" s="20">
        <f>'Data Input'!A44</f>
        <v>0</v>
      </c>
      <c r="B12" s="27">
        <f>'Data Input'!B44</f>
        <v>0</v>
      </c>
      <c r="C12" s="22">
        <f>'Data Input'!C44</f>
        <v>3</v>
      </c>
      <c r="D12" s="20">
        <f>IF('Data Input'!F44, MIN('Data Input'!D$3:D$52)+20,('Data Input'!D44+('Data Input'!E44*5)))</f>
        <v>0</v>
      </c>
      <c r="E12" s="21">
        <f>IF('Data Input'!I44, MIN('Data Input'!G$3:G$52)+20,('Data Input'!G44+('Data Input'!H44*5)))</f>
        <v>0</v>
      </c>
      <c r="F12" s="21">
        <f>IF('Data Input'!L44, MIN('Data Input'!J$3:J$52)+20,('Data Input'!J44+('Data Input'!K44*5)))</f>
        <v>0</v>
      </c>
      <c r="G12" s="21">
        <f>IF('Data Input'!O44, MIN('Data Input'!M$3:M$52)+20,('Data Input'!M44+('Data Input'!N44*5)))</f>
        <v>0</v>
      </c>
      <c r="H12" s="21">
        <f>IF('Data Input'!R44, MIN('Data Input'!P$3:P$52)+20,('Data Input'!P44+('Data Input'!Q44*5)))</f>
        <v>0</v>
      </c>
      <c r="I12" s="21">
        <f>IF('Data Input'!U44, MIN('Data Input'!S$3:S$52)+20,('Data Input'!S44+('Data Input'!T44*5)))</f>
        <v>0</v>
      </c>
      <c r="J12" s="21">
        <f>IF('Data Input'!X44, MIN('Data Input'!V$3:V$52)+20,('Data Input'!V44+('Data Input'!W44*5)))</f>
        <v>0</v>
      </c>
      <c r="K12" s="21">
        <f>IF('Data Input'!AA44, MIN('Data Input'!Y$3:Y$52)+20,('Data Input'!Y44+('Data Input'!Z44*5)))</f>
        <v>0</v>
      </c>
      <c r="L12" s="21">
        <f>IF('Data Input'!AD44, MIN('Data Input'!AB$3:AB$52)+20,('Data Input'!AB44+('Data Input'!AC44*5)))</f>
        <v>0</v>
      </c>
      <c r="M12" s="21">
        <f>IF('Data Input'!AG43, MIN('Data Input'!AE$3:AE$52)+20,('Data Input'!AE43+('Data Input'!AF43*5)))</f>
        <v>0</v>
      </c>
      <c r="N12" s="21">
        <f>IF('Data Input'!AJ43, MIN('Data Input'!AH$3:AH$52)+20,('Data Input'!AH43+('Data Input'!AI43*5)))</f>
        <v>0</v>
      </c>
      <c r="O12" s="21">
        <f>IF('Data Input'!AM43, MIN('Data Input'!AK$3:AK$52)+20,('Data Input'!AK43+('Data Input'!AL43*5)))</f>
        <v>0</v>
      </c>
      <c r="P12" s="21">
        <f>IF('Data Input'!AP43, MIN('Data Input'!AN$3:AN$52)+20,('Data Input'!AN43+('Data Input'!AO43*5)))</f>
        <v>0</v>
      </c>
      <c r="Q12" s="21">
        <f>IF('Data Input'!AS43, MIN('Data Input'!AQ$3:AQ$52)+20,('Data Input'!AQ43+('Data Input'!AR43*5)))</f>
        <v>0</v>
      </c>
      <c r="R12" s="21">
        <f>IF('Data Input'!AV43, MIN('Data Input'!AT$3:AT$52)+20,('Data Input'!AT43+('Data Input'!AU43*5)))</f>
        <v>0</v>
      </c>
      <c r="S12" s="21">
        <f>IF('Data Input'!AY43, MIN('Data Input'!AW$3:AW$52)+20,('Data Input'!AW43+('Data Input'!AX43*5)))</f>
        <v>0</v>
      </c>
      <c r="T12" s="21">
        <f>IF('Data Input'!BB43, MIN('Data Input'!AZ$3:AZ$52)+20,('Data Input'!AZ43+('Data Input'!BA43*5)))</f>
        <v>0</v>
      </c>
      <c r="U12" s="21">
        <f>IF('Data Input'!BE43, MIN('Data Input'!BC$3:BC$52)+20,('Data Input'!BC43+('Data Input'!BD43*5)))</f>
        <v>0</v>
      </c>
      <c r="V12" s="21">
        <f>IF('Data Input'!BH43, MIN('Data Input'!BF$3:BF$52)+20,('Data Input'!BF43+('Data Input'!BG43*5)))</f>
        <v>0</v>
      </c>
      <c r="W12" s="21">
        <f>IF('Data Input'!BK43, MIN('Data Input'!BI$3:BI$52)+20,('Data Input'!BI43+('Data Input'!BJ43*5)))</f>
        <v>0</v>
      </c>
      <c r="X12" s="21">
        <f>IF('Data Input'!BN43, MIN('Data Input'!BL$3:BL$52)+20,('Data Input'!BL43+('Data Input'!BM43*5)))</f>
        <v>0</v>
      </c>
      <c r="Y12" s="21">
        <f>IF('Data Input'!BQ43, MIN('Data Input'!BO$3:BO$52)+20,('Data Input'!BO43+('Data Input'!BP43*5)))</f>
        <v>0</v>
      </c>
      <c r="Z12" s="27">
        <f t="shared" si="0"/>
        <v>0</v>
      </c>
    </row>
    <row r="13" spans="1:26" hidden="1" x14ac:dyDescent="0.2">
      <c r="A13" s="20">
        <f>'Data Input'!A45</f>
        <v>0</v>
      </c>
      <c r="B13" s="27">
        <f>'Data Input'!B45</f>
        <v>0</v>
      </c>
      <c r="C13" s="22">
        <f>'Data Input'!C45</f>
        <v>0</v>
      </c>
      <c r="D13" s="20">
        <f>IF('Data Input'!F45, MIN('Data Input'!D$3:D$52)+20,('Data Input'!D45+('Data Input'!E45*5)))</f>
        <v>0</v>
      </c>
      <c r="E13" s="21">
        <f>IF('Data Input'!I45, MIN('Data Input'!G$3:G$52)+20,('Data Input'!G45+('Data Input'!H45*5)))</f>
        <v>0</v>
      </c>
      <c r="F13" s="21">
        <f>IF('Data Input'!L45, MIN('Data Input'!J$3:J$52)+20,('Data Input'!J45+('Data Input'!K45*5)))</f>
        <v>0</v>
      </c>
      <c r="G13" s="21">
        <f>IF('Data Input'!O45, MIN('Data Input'!M$3:M$52)+20,('Data Input'!M45+('Data Input'!N45*5)))</f>
        <v>0</v>
      </c>
      <c r="H13" s="21">
        <f>IF('Data Input'!R45, MIN('Data Input'!P$3:P$52)+20,('Data Input'!P45+('Data Input'!Q45*5)))</f>
        <v>0</v>
      </c>
      <c r="I13" s="21">
        <f>IF('Data Input'!U45, MIN('Data Input'!S$3:S$52)+20,('Data Input'!S45+('Data Input'!T45*5)))</f>
        <v>0</v>
      </c>
      <c r="J13" s="21">
        <f>IF('Data Input'!X45, MIN('Data Input'!V$3:V$52)+20,('Data Input'!V45+('Data Input'!W45*5)))</f>
        <v>0</v>
      </c>
      <c r="K13" s="21">
        <f>IF('Data Input'!AA45, MIN('Data Input'!Y$3:Y$52)+20,('Data Input'!Y45+('Data Input'!Z45*5)))</f>
        <v>0</v>
      </c>
      <c r="L13" s="21">
        <f>IF('Data Input'!AD45, MIN('Data Input'!AB$3:AB$52)+20,('Data Input'!AB45+('Data Input'!AC45*5)))</f>
        <v>0</v>
      </c>
      <c r="M13" s="21">
        <f>IF('Data Input'!AG44, MIN('Data Input'!AE$3:AE$52)+20,('Data Input'!AE44+('Data Input'!AF44*5)))</f>
        <v>0</v>
      </c>
      <c r="N13" s="21">
        <f>IF('Data Input'!AJ44, MIN('Data Input'!AH$3:AH$52)+20,('Data Input'!AH44+('Data Input'!AI44*5)))</f>
        <v>0</v>
      </c>
      <c r="O13" s="21">
        <f>IF('Data Input'!AM44, MIN('Data Input'!AK$3:AK$52)+20,('Data Input'!AK44+('Data Input'!AL44*5)))</f>
        <v>0</v>
      </c>
      <c r="P13" s="21">
        <f>IF('Data Input'!AP44, MIN('Data Input'!AN$3:AN$52)+20,('Data Input'!AN44+('Data Input'!AO44*5)))</f>
        <v>0</v>
      </c>
      <c r="Q13" s="21">
        <f>IF('Data Input'!AS44, MIN('Data Input'!AQ$3:AQ$52)+20,('Data Input'!AQ44+('Data Input'!AR44*5)))</f>
        <v>0</v>
      </c>
      <c r="R13" s="21">
        <f>IF('Data Input'!AV44, MIN('Data Input'!AT$3:AT$52)+20,('Data Input'!AT44+('Data Input'!AU44*5)))</f>
        <v>0</v>
      </c>
      <c r="S13" s="21">
        <f>IF('Data Input'!AY44, MIN('Data Input'!AW$3:AW$52)+20,('Data Input'!AW44+('Data Input'!AX44*5)))</f>
        <v>0</v>
      </c>
      <c r="T13" s="21">
        <f>IF('Data Input'!BB44, MIN('Data Input'!AZ$3:AZ$52)+20,('Data Input'!AZ44+('Data Input'!BA44*5)))</f>
        <v>0</v>
      </c>
      <c r="U13" s="21">
        <f>IF('Data Input'!BE44, MIN('Data Input'!BC$3:BC$52)+20,('Data Input'!BC44+('Data Input'!BD44*5)))</f>
        <v>0</v>
      </c>
      <c r="V13" s="21">
        <f>IF('Data Input'!BH44, MIN('Data Input'!BF$3:BF$52)+20,('Data Input'!BF44+('Data Input'!BG44*5)))</f>
        <v>0</v>
      </c>
      <c r="W13" s="21">
        <f>IF('Data Input'!BK44, MIN('Data Input'!BI$3:BI$52)+20,('Data Input'!BI44+('Data Input'!BJ44*5)))</f>
        <v>0</v>
      </c>
      <c r="X13" s="21">
        <f>IF('Data Input'!BN44, MIN('Data Input'!BL$3:BL$52)+20,('Data Input'!BL44+('Data Input'!BM44*5)))</f>
        <v>0</v>
      </c>
      <c r="Y13" s="21">
        <f>IF('Data Input'!BQ44, MIN('Data Input'!BO$3:BO$52)+20,('Data Input'!BO44+('Data Input'!BP44*5)))</f>
        <v>0</v>
      </c>
      <c r="Z13" s="27">
        <f t="shared" si="0"/>
        <v>0</v>
      </c>
    </row>
    <row r="14" spans="1:26" hidden="1" x14ac:dyDescent="0.2">
      <c r="A14" s="20">
        <f>'Data Input'!A46</f>
        <v>0</v>
      </c>
      <c r="B14" s="27">
        <f>'Data Input'!B46</f>
        <v>0</v>
      </c>
      <c r="C14" s="22">
        <f>'Data Input'!C46</f>
        <v>2</v>
      </c>
      <c r="D14" s="20">
        <f>IF('Data Input'!F46, MIN('Data Input'!D$3:D$52)+20,('Data Input'!D46+('Data Input'!E46*5)))</f>
        <v>0</v>
      </c>
      <c r="E14" s="21">
        <f>IF('Data Input'!I46, MIN('Data Input'!G$3:G$52)+20,('Data Input'!G46+('Data Input'!H46*5)))</f>
        <v>0</v>
      </c>
      <c r="F14" s="21">
        <f>IF('Data Input'!L46, MIN('Data Input'!J$3:J$52)+20,('Data Input'!J46+('Data Input'!K46*5)))</f>
        <v>0</v>
      </c>
      <c r="G14" s="21">
        <f>IF('Data Input'!O46, MIN('Data Input'!M$3:M$52)+20,('Data Input'!M46+('Data Input'!N46*5)))</f>
        <v>0</v>
      </c>
      <c r="H14" s="21">
        <f>IF('Data Input'!R46, MIN('Data Input'!P$3:P$52)+20,('Data Input'!P46+('Data Input'!Q46*5)))</f>
        <v>0</v>
      </c>
      <c r="I14" s="21">
        <f>IF('Data Input'!U46, MIN('Data Input'!S$3:S$52)+20,('Data Input'!S46+('Data Input'!T46*5)))</f>
        <v>0</v>
      </c>
      <c r="J14" s="21">
        <f>IF('Data Input'!X46, MIN('Data Input'!V$3:V$52)+20,('Data Input'!V46+('Data Input'!W46*5)))</f>
        <v>0</v>
      </c>
      <c r="K14" s="21">
        <f>IF('Data Input'!AA46, MIN('Data Input'!Y$3:Y$52)+20,('Data Input'!Y46+('Data Input'!Z46*5)))</f>
        <v>0</v>
      </c>
      <c r="L14" s="21">
        <f>IF('Data Input'!AD46, MIN('Data Input'!AB$3:AB$52)+20,('Data Input'!AB46+('Data Input'!AC46*5)))</f>
        <v>0</v>
      </c>
      <c r="M14" s="21">
        <f>IF('Data Input'!AG45, MIN('Data Input'!AE$3:AE$52)+20,('Data Input'!AE45+('Data Input'!AF45*5)))</f>
        <v>0</v>
      </c>
      <c r="N14" s="21">
        <f>IF('Data Input'!AJ45, MIN('Data Input'!AH$3:AH$52)+20,('Data Input'!AH45+('Data Input'!AI45*5)))</f>
        <v>0</v>
      </c>
      <c r="O14" s="21">
        <f>IF('Data Input'!AM45, MIN('Data Input'!AK$3:AK$52)+20,('Data Input'!AK45+('Data Input'!AL45*5)))</f>
        <v>0</v>
      </c>
      <c r="P14" s="21">
        <f>IF('Data Input'!AP45, MIN('Data Input'!AN$3:AN$52)+20,('Data Input'!AN45+('Data Input'!AO45*5)))</f>
        <v>0</v>
      </c>
      <c r="Q14" s="21">
        <f>IF('Data Input'!AS45, MIN('Data Input'!AQ$3:AQ$52)+20,('Data Input'!AQ45+('Data Input'!AR45*5)))</f>
        <v>0</v>
      </c>
      <c r="R14" s="21">
        <f>IF('Data Input'!AV45, MIN('Data Input'!AT$3:AT$52)+20,('Data Input'!AT45+('Data Input'!AU45*5)))</f>
        <v>0</v>
      </c>
      <c r="S14" s="21">
        <f>IF('Data Input'!AY45, MIN('Data Input'!AW$3:AW$52)+20,('Data Input'!AW45+('Data Input'!AX45*5)))</f>
        <v>0</v>
      </c>
      <c r="T14" s="21">
        <f>IF('Data Input'!BB45, MIN('Data Input'!AZ$3:AZ$52)+20,('Data Input'!AZ45+('Data Input'!BA45*5)))</f>
        <v>0</v>
      </c>
      <c r="U14" s="21">
        <f>IF('Data Input'!BE45, MIN('Data Input'!BC$3:BC$52)+20,('Data Input'!BC45+('Data Input'!BD45*5)))</f>
        <v>0</v>
      </c>
      <c r="V14" s="21">
        <f>IF('Data Input'!BH45, MIN('Data Input'!BF$3:BF$52)+20,('Data Input'!BF45+('Data Input'!BG45*5)))</f>
        <v>0</v>
      </c>
      <c r="W14" s="21">
        <f>IF('Data Input'!BK45, MIN('Data Input'!BI$3:BI$52)+20,('Data Input'!BI45+('Data Input'!BJ45*5)))</f>
        <v>0</v>
      </c>
      <c r="X14" s="21">
        <f>IF('Data Input'!BN45, MIN('Data Input'!BL$3:BL$52)+20,('Data Input'!BL45+('Data Input'!BM45*5)))</f>
        <v>0</v>
      </c>
      <c r="Y14" s="21">
        <f>IF('Data Input'!BQ45, MIN('Data Input'!BO$3:BO$52)+20,('Data Input'!BO45+('Data Input'!BP45*5)))</f>
        <v>0</v>
      </c>
      <c r="Z14" s="27">
        <f t="shared" si="0"/>
        <v>0</v>
      </c>
    </row>
    <row r="15" spans="1:26" hidden="1" x14ac:dyDescent="0.2">
      <c r="A15" s="20">
        <f>'Data Input'!A47</f>
        <v>0</v>
      </c>
      <c r="B15" s="27">
        <f>'Data Input'!B47</f>
        <v>0</v>
      </c>
      <c r="C15" s="22">
        <f>'Data Input'!C47</f>
        <v>2</v>
      </c>
      <c r="D15" s="20">
        <f>IF('Data Input'!F47, MIN('Data Input'!D$3:D$52)+20,('Data Input'!D47+('Data Input'!E47*5)))</f>
        <v>0</v>
      </c>
      <c r="E15" s="21">
        <f>IF('Data Input'!I47, MIN('Data Input'!G$3:G$52)+20,('Data Input'!G47+('Data Input'!H47*5)))</f>
        <v>0</v>
      </c>
      <c r="F15" s="21">
        <f>IF('Data Input'!L47, MIN('Data Input'!J$3:J$52)+20,('Data Input'!J47+('Data Input'!K47*5)))</f>
        <v>0</v>
      </c>
      <c r="G15" s="21">
        <f>IF('Data Input'!O47, MIN('Data Input'!M$3:M$52)+20,('Data Input'!M47+('Data Input'!N47*5)))</f>
        <v>0</v>
      </c>
      <c r="H15" s="21">
        <f>IF('Data Input'!R47, MIN('Data Input'!P$3:P$52)+20,('Data Input'!P47+('Data Input'!Q47*5)))</f>
        <v>0</v>
      </c>
      <c r="I15" s="21">
        <f>IF('Data Input'!U47, MIN('Data Input'!S$3:S$52)+20,('Data Input'!S47+('Data Input'!T47*5)))</f>
        <v>0</v>
      </c>
      <c r="J15" s="21">
        <f>IF('Data Input'!X47, MIN('Data Input'!V$3:V$52)+20,('Data Input'!V47+('Data Input'!W47*5)))</f>
        <v>0</v>
      </c>
      <c r="K15" s="21">
        <f>IF('Data Input'!AA47, MIN('Data Input'!Y$3:Y$52)+20,('Data Input'!Y47+('Data Input'!Z47*5)))</f>
        <v>0</v>
      </c>
      <c r="L15" s="21">
        <f>IF('Data Input'!AD47, MIN('Data Input'!AB$3:AB$52)+20,('Data Input'!AB47+('Data Input'!AC47*5)))</f>
        <v>0</v>
      </c>
      <c r="M15" s="21">
        <f>IF('Data Input'!AG46, MIN('Data Input'!AE$3:AE$52)+20,('Data Input'!AE46+('Data Input'!AF46*5)))</f>
        <v>0</v>
      </c>
      <c r="N15" s="21">
        <f>IF('Data Input'!AJ46, MIN('Data Input'!AH$3:AH$52)+20,('Data Input'!AH46+('Data Input'!AI46*5)))</f>
        <v>0</v>
      </c>
      <c r="O15" s="21">
        <f>IF('Data Input'!AM46, MIN('Data Input'!AK$3:AK$52)+20,('Data Input'!AK46+('Data Input'!AL46*5)))</f>
        <v>0</v>
      </c>
      <c r="P15" s="21">
        <f>IF('Data Input'!AP46, MIN('Data Input'!AN$3:AN$52)+20,('Data Input'!AN46+('Data Input'!AO46*5)))</f>
        <v>0</v>
      </c>
      <c r="Q15" s="21">
        <f>IF('Data Input'!AS46, MIN('Data Input'!AQ$3:AQ$52)+20,('Data Input'!AQ46+('Data Input'!AR46*5)))</f>
        <v>0</v>
      </c>
      <c r="R15" s="21">
        <f>IF('Data Input'!AV46, MIN('Data Input'!AT$3:AT$52)+20,('Data Input'!AT46+('Data Input'!AU46*5)))</f>
        <v>0</v>
      </c>
      <c r="S15" s="21">
        <f>IF('Data Input'!AY46, MIN('Data Input'!AW$3:AW$52)+20,('Data Input'!AW46+('Data Input'!AX46*5)))</f>
        <v>0</v>
      </c>
      <c r="T15" s="21">
        <f>IF('Data Input'!BB46, MIN('Data Input'!AZ$3:AZ$52)+20,('Data Input'!AZ46+('Data Input'!BA46*5)))</f>
        <v>0</v>
      </c>
      <c r="U15" s="21">
        <f>IF('Data Input'!BE46, MIN('Data Input'!BC$3:BC$52)+20,('Data Input'!BC46+('Data Input'!BD46*5)))</f>
        <v>0</v>
      </c>
      <c r="V15" s="21">
        <f>IF('Data Input'!BH46, MIN('Data Input'!BF$3:BF$52)+20,('Data Input'!BF46+('Data Input'!BG46*5)))</f>
        <v>0</v>
      </c>
      <c r="W15" s="21">
        <f>IF('Data Input'!BK46, MIN('Data Input'!BI$3:BI$52)+20,('Data Input'!BI46+('Data Input'!BJ46*5)))</f>
        <v>0</v>
      </c>
      <c r="X15" s="21">
        <f>IF('Data Input'!BN46, MIN('Data Input'!BL$3:BL$52)+20,('Data Input'!BL46+('Data Input'!BM46*5)))</f>
        <v>0</v>
      </c>
      <c r="Y15" s="21">
        <f>IF('Data Input'!BQ46, MIN('Data Input'!BO$3:BO$52)+20,('Data Input'!BO46+('Data Input'!BP46*5)))</f>
        <v>0</v>
      </c>
      <c r="Z15" s="27">
        <f t="shared" si="0"/>
        <v>0</v>
      </c>
    </row>
    <row r="16" spans="1:26" hidden="1" x14ac:dyDescent="0.2">
      <c r="A16" s="20">
        <f>'Data Input'!A48</f>
        <v>0</v>
      </c>
      <c r="B16" s="27">
        <f>'Data Input'!B47</f>
        <v>0</v>
      </c>
      <c r="C16" s="22">
        <f>'Data Input'!C47</f>
        <v>2</v>
      </c>
      <c r="D16" s="20">
        <f>IF('Data Input'!F48, MIN('Data Input'!D$3:D$52)+20,('Data Input'!D48+('Data Input'!E48*5)))</f>
        <v>0</v>
      </c>
      <c r="E16" s="21">
        <f>IF('Data Input'!I48, MIN('Data Input'!G$3:G$52)+20,('Data Input'!G48+('Data Input'!H48*5)))</f>
        <v>0</v>
      </c>
      <c r="F16" s="21">
        <f>IF('Data Input'!L48, MIN('Data Input'!J$3:J$52)+20,('Data Input'!J48+('Data Input'!K48*5)))</f>
        <v>0</v>
      </c>
      <c r="G16" s="21">
        <f>IF('Data Input'!O48, MIN('Data Input'!M$3:M$52)+20,('Data Input'!M48+('Data Input'!N48*5)))</f>
        <v>0</v>
      </c>
      <c r="H16" s="21">
        <f>IF('Data Input'!R48, MIN('Data Input'!P$3:P$52)+20,('Data Input'!P48+('Data Input'!Q48*5)))</f>
        <v>0</v>
      </c>
      <c r="I16" s="21">
        <f>IF('Data Input'!U48, MIN('Data Input'!S$3:S$52)+20,('Data Input'!S48+('Data Input'!T48*5)))</f>
        <v>0</v>
      </c>
      <c r="J16" s="21">
        <f>IF('Data Input'!X48, MIN('Data Input'!V$3:V$52)+20,('Data Input'!V48+('Data Input'!W48*5)))</f>
        <v>0</v>
      </c>
      <c r="K16" s="21">
        <f>IF('Data Input'!AA48, MIN('Data Input'!Y$3:Y$52)+20,('Data Input'!Y48+('Data Input'!Z48*5)))</f>
        <v>0</v>
      </c>
      <c r="L16" s="21">
        <f>IF('Data Input'!AD48, MIN('Data Input'!AB$3:AB$52)+20,('Data Input'!AB48+('Data Input'!AC48*5)))</f>
        <v>0</v>
      </c>
      <c r="M16" s="21">
        <f>IF('Data Input'!AG47, MIN('Data Input'!AE$3:AE$52)+20,('Data Input'!AE47+('Data Input'!AF47*5)))</f>
        <v>0</v>
      </c>
      <c r="N16" s="21">
        <f>IF('Data Input'!AJ47, MIN('Data Input'!AH$3:AH$52)+20,('Data Input'!AH47+('Data Input'!AI47*5)))</f>
        <v>0</v>
      </c>
      <c r="O16" s="21">
        <f>IF('Data Input'!AM47, MIN('Data Input'!AK$3:AK$52)+20,('Data Input'!AK47+('Data Input'!AL47*5)))</f>
        <v>0</v>
      </c>
      <c r="P16" s="21">
        <f>IF('Data Input'!AP47, MIN('Data Input'!AN$3:AN$52)+20,('Data Input'!AN47+('Data Input'!AO47*5)))</f>
        <v>0</v>
      </c>
      <c r="Q16" s="21">
        <f>IF('Data Input'!AS47, MIN('Data Input'!AQ$3:AQ$52)+20,('Data Input'!AQ47+('Data Input'!AR47*5)))</f>
        <v>0</v>
      </c>
      <c r="R16" s="21">
        <f>IF('Data Input'!AV47, MIN('Data Input'!AT$3:AT$52)+20,('Data Input'!AT47+('Data Input'!AU47*5)))</f>
        <v>0</v>
      </c>
      <c r="S16" s="21">
        <f>IF('Data Input'!AY47, MIN('Data Input'!AW$3:AW$52)+20,('Data Input'!AW47+('Data Input'!AX47*5)))</f>
        <v>0</v>
      </c>
      <c r="T16" s="21">
        <f>IF('Data Input'!BB47, MIN('Data Input'!AZ$3:AZ$52)+20,('Data Input'!AZ47+('Data Input'!BA47*5)))</f>
        <v>0</v>
      </c>
      <c r="U16" s="21">
        <f>IF('Data Input'!BE47, MIN('Data Input'!BC$3:BC$52)+20,('Data Input'!BC47+('Data Input'!BD47*5)))</f>
        <v>0</v>
      </c>
      <c r="V16" s="21">
        <f>IF('Data Input'!BH47, MIN('Data Input'!BF$3:BF$52)+20,('Data Input'!BF47+('Data Input'!BG47*5)))</f>
        <v>0</v>
      </c>
      <c r="W16" s="21">
        <f>IF('Data Input'!BK47, MIN('Data Input'!BI$3:BI$52)+20,('Data Input'!BI47+('Data Input'!BJ47*5)))</f>
        <v>0</v>
      </c>
      <c r="X16" s="21">
        <f>IF('Data Input'!BN47, MIN('Data Input'!BL$3:BL$52)+20,('Data Input'!BL47+('Data Input'!BM47*5)))</f>
        <v>0</v>
      </c>
      <c r="Y16" s="21">
        <f>IF('Data Input'!BQ47, MIN('Data Input'!BO$3:BO$52)+20,('Data Input'!BO47+('Data Input'!BP47*5)))</f>
        <v>0</v>
      </c>
      <c r="Z16" s="27">
        <f t="shared" si="0"/>
        <v>0</v>
      </c>
    </row>
    <row r="17" spans="1:26" hidden="1" x14ac:dyDescent="0.2">
      <c r="A17" s="20">
        <f>'Data Input'!A49</f>
        <v>0</v>
      </c>
      <c r="B17" s="27">
        <f>'Data Input'!B48</f>
        <v>0</v>
      </c>
      <c r="C17" s="22">
        <f>'Data Input'!C48</f>
        <v>1</v>
      </c>
      <c r="D17" s="20">
        <f>IF('Data Input'!F49, MIN('Data Input'!D$3:D$52)+20,('Data Input'!D49+('Data Input'!E49*5)))</f>
        <v>0</v>
      </c>
      <c r="E17" s="21">
        <f>IF('Data Input'!I49, MIN('Data Input'!G$3:G$52)+20,('Data Input'!G49+('Data Input'!H49*5)))</f>
        <v>0</v>
      </c>
      <c r="F17" s="21">
        <f>IF('Data Input'!L49, MIN('Data Input'!J$3:J$52)+20,('Data Input'!J49+('Data Input'!K49*5)))</f>
        <v>0</v>
      </c>
      <c r="G17" s="21">
        <f>IF('Data Input'!O49, MIN('Data Input'!M$3:M$52)+20,('Data Input'!M49+('Data Input'!N49*5)))</f>
        <v>0</v>
      </c>
      <c r="H17" s="21">
        <f>IF('Data Input'!R49, MIN('Data Input'!P$3:P$52)+20,('Data Input'!P49+('Data Input'!Q49*5)))</f>
        <v>0</v>
      </c>
      <c r="I17" s="21">
        <f>IF('Data Input'!U49, MIN('Data Input'!S$3:S$52)+20,('Data Input'!S49+('Data Input'!T49*5)))</f>
        <v>0</v>
      </c>
      <c r="J17" s="21">
        <f>IF('Data Input'!X49, MIN('Data Input'!V$3:V$52)+20,('Data Input'!V49+('Data Input'!W49*5)))</f>
        <v>0</v>
      </c>
      <c r="K17" s="21">
        <f>IF('Data Input'!AA49, MIN('Data Input'!Y$3:Y$52)+20,('Data Input'!Y49+('Data Input'!Z49*5)))</f>
        <v>0</v>
      </c>
      <c r="L17" s="21">
        <f>IF('Data Input'!AD49, MIN('Data Input'!AB$3:AB$52)+20,('Data Input'!AB49+('Data Input'!AC49*5)))</f>
        <v>0</v>
      </c>
      <c r="M17" s="21">
        <f>IF('Data Input'!AG48, MIN('Data Input'!AE$3:AE$52)+20,('Data Input'!AE48+('Data Input'!AF48*5)))</f>
        <v>0</v>
      </c>
      <c r="N17" s="21">
        <f>IF('Data Input'!AJ48, MIN('Data Input'!AH$3:AH$52)+20,('Data Input'!AH48+('Data Input'!AI48*5)))</f>
        <v>0</v>
      </c>
      <c r="O17" s="21">
        <f>IF('Data Input'!AM48, MIN('Data Input'!AK$3:AK$52)+20,('Data Input'!AK48+('Data Input'!AL48*5)))</f>
        <v>0</v>
      </c>
      <c r="P17" s="21">
        <f>IF('Data Input'!AP48, MIN('Data Input'!AN$3:AN$52)+20,('Data Input'!AN48+('Data Input'!AO48*5)))</f>
        <v>0</v>
      </c>
      <c r="Q17" s="21">
        <f>IF('Data Input'!AS48, MIN('Data Input'!AQ$3:AQ$52)+20,('Data Input'!AQ48+('Data Input'!AR48*5)))</f>
        <v>0</v>
      </c>
      <c r="R17" s="21">
        <f>IF('Data Input'!AV48, MIN('Data Input'!AT$3:AT$52)+20,('Data Input'!AT48+('Data Input'!AU48*5)))</f>
        <v>0</v>
      </c>
      <c r="S17" s="21">
        <f>IF('Data Input'!AY48, MIN('Data Input'!AW$3:AW$52)+20,('Data Input'!AW48+('Data Input'!AX48*5)))</f>
        <v>0</v>
      </c>
      <c r="T17" s="21">
        <f>IF('Data Input'!BB48, MIN('Data Input'!AZ$3:AZ$52)+20,('Data Input'!AZ48+('Data Input'!BA48*5)))</f>
        <v>0</v>
      </c>
      <c r="U17" s="21">
        <f>IF('Data Input'!BE48, MIN('Data Input'!BC$3:BC$52)+20,('Data Input'!BC48+('Data Input'!BD48*5)))</f>
        <v>0</v>
      </c>
      <c r="V17" s="21">
        <f>IF('Data Input'!BH48, MIN('Data Input'!BF$3:BF$52)+20,('Data Input'!BF48+('Data Input'!BG48*5)))</f>
        <v>0</v>
      </c>
      <c r="W17" s="21">
        <f>IF('Data Input'!BK48, MIN('Data Input'!BI$3:BI$52)+20,('Data Input'!BI48+('Data Input'!BJ48*5)))</f>
        <v>0</v>
      </c>
      <c r="X17" s="21">
        <f>IF('Data Input'!BN48, MIN('Data Input'!BL$3:BL$52)+20,('Data Input'!BL48+('Data Input'!BM48*5)))</f>
        <v>0</v>
      </c>
      <c r="Y17" s="21">
        <f>IF('Data Input'!BQ48, MIN('Data Input'!BO$3:BO$52)+20,('Data Input'!BO48+('Data Input'!BP48*5)))</f>
        <v>0</v>
      </c>
      <c r="Z17" s="27">
        <f t="shared" si="0"/>
        <v>0</v>
      </c>
    </row>
    <row r="18" spans="1:26" hidden="1" x14ac:dyDescent="0.2">
      <c r="A18" s="20">
        <f>'Data Input'!A48</f>
        <v>0</v>
      </c>
      <c r="B18" s="27">
        <f>'Data Input'!B48</f>
        <v>0</v>
      </c>
      <c r="C18" s="22">
        <f>'Data Input'!C48</f>
        <v>1</v>
      </c>
      <c r="D18" s="20">
        <f>IF('Data Input'!F50, MIN('Data Input'!D$3:D$52)+20,('Data Input'!D50+('Data Input'!E50*5)))</f>
        <v>0</v>
      </c>
      <c r="E18" s="21">
        <f>IF('Data Input'!I50, MIN('Data Input'!G$3:G$52)+20,('Data Input'!G50+('Data Input'!H50*5)))</f>
        <v>0</v>
      </c>
      <c r="F18" s="21">
        <f>IF('Data Input'!L50, MIN('Data Input'!J$3:J$52)+20,('Data Input'!J50+('Data Input'!K50*5)))</f>
        <v>0</v>
      </c>
      <c r="G18" s="21">
        <f>IF('Data Input'!O50, MIN('Data Input'!M$3:M$52)+20,('Data Input'!M50+('Data Input'!N50*5)))</f>
        <v>0</v>
      </c>
      <c r="H18" s="21">
        <f>IF('Data Input'!R50, MIN('Data Input'!P$3:P$52)+20,('Data Input'!P50+('Data Input'!Q50*5)))</f>
        <v>0</v>
      </c>
      <c r="I18" s="21">
        <f>IF('Data Input'!U50, MIN('Data Input'!S$3:S$52)+20,('Data Input'!S50+('Data Input'!T50*5)))</f>
        <v>0</v>
      </c>
      <c r="J18" s="21">
        <f>IF('Data Input'!X50, MIN('Data Input'!V$3:V$52)+20,('Data Input'!V50+('Data Input'!W50*5)))</f>
        <v>0</v>
      </c>
      <c r="K18" s="21">
        <f>IF('Data Input'!AA50, MIN('Data Input'!Y$3:Y$52)+20,('Data Input'!Y50+('Data Input'!Z50*5)))</f>
        <v>0</v>
      </c>
      <c r="L18" s="21">
        <f>IF('Data Input'!AD50, MIN('Data Input'!AB$3:AB$52)+20,('Data Input'!AB50+('Data Input'!AC50*5)))</f>
        <v>0</v>
      </c>
      <c r="M18" s="21">
        <f>IF('Data Input'!AG49, MIN('Data Input'!AE$3:AE$52)+20,('Data Input'!AE49+('Data Input'!AF49*5)))</f>
        <v>0</v>
      </c>
      <c r="N18" s="21">
        <f>IF('Data Input'!AJ49, MIN('Data Input'!AH$3:AH$52)+20,('Data Input'!AH49+('Data Input'!AI49*5)))</f>
        <v>0</v>
      </c>
      <c r="O18" s="21">
        <f>IF('Data Input'!AM49, MIN('Data Input'!AK$3:AK$52)+20,('Data Input'!AK49+('Data Input'!AL49*5)))</f>
        <v>0</v>
      </c>
      <c r="P18" s="21">
        <f>IF('Data Input'!AP49, MIN('Data Input'!AN$3:AN$52)+20,('Data Input'!AN49+('Data Input'!AO49*5)))</f>
        <v>0</v>
      </c>
      <c r="Q18" s="21">
        <f>IF('Data Input'!AS49, MIN('Data Input'!AQ$3:AQ$52)+20,('Data Input'!AQ49+('Data Input'!AR49*5)))</f>
        <v>0</v>
      </c>
      <c r="R18" s="21">
        <f>IF('Data Input'!AV49, MIN('Data Input'!AT$3:AT$52)+20,('Data Input'!AT49+('Data Input'!AU49*5)))</f>
        <v>0</v>
      </c>
      <c r="S18" s="21">
        <f>IF('Data Input'!AY49, MIN('Data Input'!AW$3:AW$52)+20,('Data Input'!AW49+('Data Input'!AX49*5)))</f>
        <v>0</v>
      </c>
      <c r="T18" s="21">
        <f>IF('Data Input'!BB49, MIN('Data Input'!AZ$3:AZ$52)+20,('Data Input'!AZ49+('Data Input'!BA49*5)))</f>
        <v>0</v>
      </c>
      <c r="U18" s="21">
        <f>IF('Data Input'!BE49, MIN('Data Input'!BC$3:BC$52)+20,('Data Input'!BC49+('Data Input'!BD49*5)))</f>
        <v>0</v>
      </c>
      <c r="V18" s="21">
        <f>IF('Data Input'!BH49, MIN('Data Input'!BF$3:BF$52)+20,('Data Input'!BF49+('Data Input'!BG49*5)))</f>
        <v>0</v>
      </c>
      <c r="W18" s="21">
        <f>IF('Data Input'!BK49, MIN('Data Input'!BI$3:BI$52)+20,('Data Input'!BI49+('Data Input'!BJ49*5)))</f>
        <v>0</v>
      </c>
      <c r="X18" s="21">
        <f>IF('Data Input'!BN49, MIN('Data Input'!BL$3:BL$52)+20,('Data Input'!BL49+('Data Input'!BM49*5)))</f>
        <v>0</v>
      </c>
      <c r="Y18" s="21">
        <f>IF('Data Input'!BQ49, MIN('Data Input'!BO$3:BO$52)+20,('Data Input'!BO49+('Data Input'!BP49*5)))</f>
        <v>0</v>
      </c>
      <c r="Z18" s="27">
        <f t="shared" si="0"/>
        <v>0</v>
      </c>
    </row>
    <row r="19" spans="1:26" hidden="1" x14ac:dyDescent="0.2">
      <c r="A19" s="20">
        <f>'Data Input'!A49</f>
        <v>0</v>
      </c>
      <c r="B19" s="27">
        <f>'Data Input'!B49</f>
        <v>0</v>
      </c>
      <c r="C19" s="22">
        <f>'Data Input'!C49</f>
        <v>0</v>
      </c>
      <c r="D19" s="20">
        <f>IF('Data Input'!F49, MIN('Data Input'!D$3:D$52)+20,('Data Input'!D49+('Data Input'!E49*5)))</f>
        <v>0</v>
      </c>
      <c r="E19" s="21">
        <f>IF('Data Input'!I49, MIN('Data Input'!G$3:G$52)+20,('Data Input'!G49+('Data Input'!H49*5)))</f>
        <v>0</v>
      </c>
      <c r="F19" s="21">
        <f>IF('Data Input'!L49, MIN('Data Input'!J$3:J$52)+20,('Data Input'!J49+('Data Input'!K49*5)))</f>
        <v>0</v>
      </c>
      <c r="G19" s="21">
        <f>IF('Data Input'!O49, MIN('Data Input'!M$3:M$52)+20,('Data Input'!M49+('Data Input'!N49*5)))</f>
        <v>0</v>
      </c>
      <c r="H19" s="21">
        <f>IF('Data Input'!R49, MIN('Data Input'!P$3:P$52)+20,('Data Input'!P49+('Data Input'!Q49*5)))</f>
        <v>0</v>
      </c>
      <c r="I19" s="21">
        <f>IF('Data Input'!U49, MIN('Data Input'!S$3:S$52)+20,('Data Input'!S49+('Data Input'!T49*5)))</f>
        <v>0</v>
      </c>
      <c r="J19" s="21">
        <f>IF('Data Input'!X49, MIN('Data Input'!V$3:V$52)+20,('Data Input'!V49+('Data Input'!W49*5)))</f>
        <v>0</v>
      </c>
      <c r="K19" s="21">
        <f>IF('Data Input'!AA49, MIN('Data Input'!Y$3:Y$52)+20,('Data Input'!Y49+('Data Input'!Z49*5)))</f>
        <v>0</v>
      </c>
      <c r="L19" s="21">
        <f>IF('Data Input'!AD49, MIN('Data Input'!AB$3:AB$52)+20,('Data Input'!AB49+('Data Input'!AC49*5)))</f>
        <v>0</v>
      </c>
      <c r="M19" s="21">
        <f>IF('Data Input'!AG48, MIN('Data Input'!AE$3:AE$52)+20,('Data Input'!AE48+('Data Input'!AF48*5)))</f>
        <v>0</v>
      </c>
      <c r="N19" s="21">
        <f>IF('Data Input'!AJ48, MIN('Data Input'!AH$3:AH$52)+20,('Data Input'!AH48+('Data Input'!AI48*5)))</f>
        <v>0</v>
      </c>
      <c r="O19" s="21">
        <f>IF('Data Input'!AM48, MIN('Data Input'!AK$3:AK$52)+20,('Data Input'!AK48+('Data Input'!AL48*5)))</f>
        <v>0</v>
      </c>
      <c r="P19" s="21">
        <f>IF('Data Input'!AP48, MIN('Data Input'!AN$3:AN$52)+20,('Data Input'!AN48+('Data Input'!AO48*5)))</f>
        <v>0</v>
      </c>
      <c r="Q19" s="21">
        <f>IF('Data Input'!AS48, MIN('Data Input'!AQ$3:AQ$52)+20,('Data Input'!AQ48+('Data Input'!AR48*5)))</f>
        <v>0</v>
      </c>
      <c r="R19" s="21">
        <f>IF('Data Input'!AV48, MIN('Data Input'!AT$3:AT$52)+20,('Data Input'!AT48+('Data Input'!AU48*5)))</f>
        <v>0</v>
      </c>
      <c r="S19" s="21">
        <f>IF('Data Input'!AY48, MIN('Data Input'!AW$3:AW$52)+20,('Data Input'!AW48+('Data Input'!AX48*5)))</f>
        <v>0</v>
      </c>
      <c r="T19" s="21">
        <f>IF('Data Input'!BB48, MIN('Data Input'!AZ$3:AZ$52)+20,('Data Input'!AZ48+('Data Input'!BA48*5)))</f>
        <v>0</v>
      </c>
      <c r="U19" s="21">
        <f>IF('Data Input'!BE48, MIN('Data Input'!BC$3:BC$52)+20,('Data Input'!BC48+('Data Input'!BD48*5)))</f>
        <v>0</v>
      </c>
      <c r="V19" s="21">
        <f>IF('Data Input'!BH48, MIN('Data Input'!BF$3:BF$52)+20,('Data Input'!BF48+('Data Input'!BG48*5)))</f>
        <v>0</v>
      </c>
      <c r="W19" s="21">
        <f>IF('Data Input'!BK48, MIN('Data Input'!BI$3:BI$52)+20,('Data Input'!BI48+('Data Input'!BJ48*5)))</f>
        <v>0</v>
      </c>
      <c r="X19" s="21">
        <f>IF('Data Input'!BN48, MIN('Data Input'!BL$3:BL$52)+20,('Data Input'!BL48+('Data Input'!BM48*5)))</f>
        <v>0</v>
      </c>
      <c r="Y19" s="21">
        <f>IF('Data Input'!BQ48, MIN('Data Input'!BO$3:BO$52)+20,('Data Input'!BO48+('Data Input'!BP48*5)))</f>
        <v>0</v>
      </c>
      <c r="Z19" s="27">
        <f t="shared" si="0"/>
        <v>0</v>
      </c>
    </row>
    <row r="20" spans="1:26" hidden="1" x14ac:dyDescent="0.2">
      <c r="A20" s="20">
        <f>'Data Input'!A50</f>
        <v>0</v>
      </c>
      <c r="B20" s="27">
        <f>'Data Input'!B50</f>
        <v>0</v>
      </c>
      <c r="C20" s="22">
        <f>'Data Input'!C50</f>
        <v>0</v>
      </c>
      <c r="D20" s="20">
        <f>IF('Data Input'!F50, MIN('Data Input'!D$3:D$52)+20,('Data Input'!D50+('Data Input'!E50*5)))</f>
        <v>0</v>
      </c>
      <c r="E20" s="21">
        <f>IF('Data Input'!I50, MIN('Data Input'!G$3:G$52)+20,('Data Input'!G50+('Data Input'!H50*5)))</f>
        <v>0</v>
      </c>
      <c r="F20" s="21">
        <f>IF('Data Input'!L50, MIN('Data Input'!J$3:J$52)+20,('Data Input'!J50+('Data Input'!K50*5)))</f>
        <v>0</v>
      </c>
      <c r="G20" s="21">
        <f>IF('Data Input'!O50, MIN('Data Input'!M$3:M$52)+20,('Data Input'!M50+('Data Input'!N50*5)))</f>
        <v>0</v>
      </c>
      <c r="H20" s="21">
        <f>IF('Data Input'!R50, MIN('Data Input'!P$3:P$52)+20,('Data Input'!P50+('Data Input'!Q50*5)))</f>
        <v>0</v>
      </c>
      <c r="I20" s="21">
        <f>IF('Data Input'!U50, MIN('Data Input'!S$3:S$52)+20,('Data Input'!S50+('Data Input'!T50*5)))</f>
        <v>0</v>
      </c>
      <c r="J20" s="21">
        <f>IF('Data Input'!X50, MIN('Data Input'!V$3:V$52)+20,('Data Input'!V50+('Data Input'!W50*5)))</f>
        <v>0</v>
      </c>
      <c r="K20" s="21">
        <f>IF('Data Input'!AA50, MIN('Data Input'!Y$3:Y$52)+20,('Data Input'!Y50+('Data Input'!Z50*5)))</f>
        <v>0</v>
      </c>
      <c r="L20" s="21">
        <f>IF('Data Input'!AD50, MIN('Data Input'!AB$3:AB$52)+20,('Data Input'!AB50+('Data Input'!AC50*5)))</f>
        <v>0</v>
      </c>
      <c r="M20" s="21">
        <f>IF('Data Input'!AG49, MIN('Data Input'!AE$3:AE$52)+20,('Data Input'!AE49+('Data Input'!AF49*5)))</f>
        <v>0</v>
      </c>
      <c r="N20" s="21">
        <f>IF('Data Input'!AJ49, MIN('Data Input'!AH$3:AH$52)+20,('Data Input'!AH49+('Data Input'!AI49*5)))</f>
        <v>0</v>
      </c>
      <c r="O20" s="21">
        <f>IF('Data Input'!AM49, MIN('Data Input'!AK$3:AK$52)+20,('Data Input'!AK49+('Data Input'!AL49*5)))</f>
        <v>0</v>
      </c>
      <c r="P20" s="21">
        <f>IF('Data Input'!AP49, MIN('Data Input'!AN$3:AN$52)+20,('Data Input'!AN49+('Data Input'!AO49*5)))</f>
        <v>0</v>
      </c>
      <c r="Q20" s="21">
        <f>IF('Data Input'!AS49, MIN('Data Input'!AQ$3:AQ$52)+20,('Data Input'!AQ49+('Data Input'!AR49*5)))</f>
        <v>0</v>
      </c>
      <c r="R20" s="21">
        <f>IF('Data Input'!AV49, MIN('Data Input'!AT$3:AT$52)+20,('Data Input'!AT49+('Data Input'!AU49*5)))</f>
        <v>0</v>
      </c>
      <c r="S20" s="21">
        <f>IF('Data Input'!AY49, MIN('Data Input'!AW$3:AW$52)+20,('Data Input'!AW49+('Data Input'!AX49*5)))</f>
        <v>0</v>
      </c>
      <c r="T20" s="21">
        <f>IF('Data Input'!BB49, MIN('Data Input'!AZ$3:AZ$52)+20,('Data Input'!AZ49+('Data Input'!BA49*5)))</f>
        <v>0</v>
      </c>
      <c r="U20" s="21">
        <f>IF('Data Input'!BE49, MIN('Data Input'!BC$3:BC$52)+20,('Data Input'!BC49+('Data Input'!BD49*5)))</f>
        <v>0</v>
      </c>
      <c r="V20" s="21">
        <f>IF('Data Input'!BH49, MIN('Data Input'!BF$3:BF$52)+20,('Data Input'!BF49+('Data Input'!BG49*5)))</f>
        <v>0</v>
      </c>
      <c r="W20" s="21">
        <f>IF('Data Input'!BK49, MIN('Data Input'!BI$3:BI$52)+20,('Data Input'!BI49+('Data Input'!BJ49*5)))</f>
        <v>0</v>
      </c>
      <c r="X20" s="21">
        <f>IF('Data Input'!BN49, MIN('Data Input'!BL$3:BL$52)+20,('Data Input'!BL49+('Data Input'!BM49*5)))</f>
        <v>0</v>
      </c>
      <c r="Y20" s="21">
        <f>IF('Data Input'!BQ49, MIN('Data Input'!BO$3:BO$52)+20,('Data Input'!BO49+('Data Input'!BP49*5)))</f>
        <v>0</v>
      </c>
      <c r="Z20" s="27">
        <f t="shared" si="0"/>
        <v>0</v>
      </c>
    </row>
    <row r="21" spans="1:26" hidden="1" x14ac:dyDescent="0.2">
      <c r="A21" s="20">
        <f>'Data Input'!A51</f>
        <v>0</v>
      </c>
      <c r="B21" s="27">
        <f>'Data Input'!B51</f>
        <v>0</v>
      </c>
      <c r="C21" s="22">
        <f>'Data Input'!C51</f>
        <v>0</v>
      </c>
      <c r="D21" s="20">
        <f>IF('Data Input'!F51, MIN('Data Input'!D$3:D$52)+20,('Data Input'!D51+('Data Input'!E51*5)))</f>
        <v>0</v>
      </c>
      <c r="E21" s="21">
        <f>IF('Data Input'!I51, MIN('Data Input'!G$3:G$52)+20,('Data Input'!G51+('Data Input'!H51*5)))</f>
        <v>0</v>
      </c>
      <c r="F21" s="21">
        <f>IF('Data Input'!L51, MIN('Data Input'!J$3:J$52)+20,('Data Input'!J51+('Data Input'!K51*5)))</f>
        <v>0</v>
      </c>
      <c r="G21" s="21">
        <f>IF('Data Input'!O51, MIN('Data Input'!M$3:M$52)+20,('Data Input'!M51+('Data Input'!N51*5)))</f>
        <v>0</v>
      </c>
      <c r="H21" s="21">
        <f>IF('Data Input'!R51, MIN('Data Input'!P$3:P$52)+20,('Data Input'!P51+('Data Input'!Q51*5)))</f>
        <v>0</v>
      </c>
      <c r="I21" s="21">
        <f>IF('Data Input'!U51, MIN('Data Input'!S$3:S$52)+20,('Data Input'!S51+('Data Input'!T51*5)))</f>
        <v>0</v>
      </c>
      <c r="J21" s="21">
        <f>IF('Data Input'!X51, MIN('Data Input'!V$3:V$52)+20,('Data Input'!V51+('Data Input'!W51*5)))</f>
        <v>0</v>
      </c>
      <c r="K21" s="21">
        <f>IF('Data Input'!AA51, MIN('Data Input'!Y$3:Y$52)+20,('Data Input'!Y51+('Data Input'!Z51*5)))</f>
        <v>0</v>
      </c>
      <c r="L21" s="21">
        <f>IF('Data Input'!AD51, MIN('Data Input'!AB$3:AB$52)+20,('Data Input'!AB51+('Data Input'!AC51*5)))</f>
        <v>0</v>
      </c>
      <c r="M21" s="21">
        <f>IF('Data Input'!AG50, MIN('Data Input'!AE$3:AE$52)+20,('Data Input'!AE50+('Data Input'!AF50*5)))</f>
        <v>0</v>
      </c>
      <c r="N21" s="21">
        <f>IF('Data Input'!AJ50, MIN('Data Input'!AH$3:AH$52)+20,('Data Input'!AH50+('Data Input'!AI50*5)))</f>
        <v>0</v>
      </c>
      <c r="O21" s="21">
        <f>IF('Data Input'!AM50, MIN('Data Input'!AK$3:AK$52)+20,('Data Input'!AK50+('Data Input'!AL50*5)))</f>
        <v>0</v>
      </c>
      <c r="P21" s="21">
        <f>IF('Data Input'!AP50, MIN('Data Input'!AN$3:AN$52)+20,('Data Input'!AN50+('Data Input'!AO50*5)))</f>
        <v>0</v>
      </c>
      <c r="Q21" s="21">
        <f>IF('Data Input'!AS50, MIN('Data Input'!AQ$3:AQ$52)+20,('Data Input'!AQ50+('Data Input'!AR50*5)))</f>
        <v>0</v>
      </c>
      <c r="R21" s="21">
        <f>IF('Data Input'!AV50, MIN('Data Input'!AT$3:AT$52)+20,('Data Input'!AT50+('Data Input'!AU50*5)))</f>
        <v>0</v>
      </c>
      <c r="S21" s="21">
        <f>IF('Data Input'!AY50, MIN('Data Input'!AW$3:AW$52)+20,('Data Input'!AW50+('Data Input'!AX50*5)))</f>
        <v>0</v>
      </c>
      <c r="T21" s="21">
        <f>IF('Data Input'!BB50, MIN('Data Input'!AZ$3:AZ$52)+20,('Data Input'!AZ50+('Data Input'!BA50*5)))</f>
        <v>0</v>
      </c>
      <c r="U21" s="21">
        <f>IF('Data Input'!BE50, MIN('Data Input'!BC$3:BC$52)+20,('Data Input'!BC50+('Data Input'!BD50*5)))</f>
        <v>0</v>
      </c>
      <c r="V21" s="21">
        <f>IF('Data Input'!BH50, MIN('Data Input'!BF$3:BF$52)+20,('Data Input'!BF50+('Data Input'!BG50*5)))</f>
        <v>0</v>
      </c>
      <c r="W21" s="21">
        <f>IF('Data Input'!BK50, MIN('Data Input'!BI$3:BI$52)+20,('Data Input'!BI50+('Data Input'!BJ50*5)))</f>
        <v>0</v>
      </c>
      <c r="X21" s="21">
        <f>IF('Data Input'!BN50, MIN('Data Input'!BL$3:BL$52)+20,('Data Input'!BL50+('Data Input'!BM50*5)))</f>
        <v>0</v>
      </c>
      <c r="Y21" s="21">
        <f>IF('Data Input'!BQ50, MIN('Data Input'!BO$3:BO$52)+20,('Data Input'!BO50+('Data Input'!BP50*5)))</f>
        <v>0</v>
      </c>
      <c r="Z21" s="27">
        <f t="shared" si="0"/>
        <v>0</v>
      </c>
    </row>
    <row r="22" spans="1:26" hidden="1" x14ac:dyDescent="0.2">
      <c r="A22" s="20">
        <f>'Data Input'!A52</f>
        <v>0</v>
      </c>
      <c r="B22" s="27">
        <f>'Data Input'!B52</f>
        <v>0</v>
      </c>
      <c r="C22" s="22">
        <f>'Data Input'!C52</f>
        <v>0</v>
      </c>
      <c r="D22" s="20">
        <f>IF('Data Input'!F52, MIN('Data Input'!D$3:D$52)+20,('Data Input'!D52+('Data Input'!E52*5)))</f>
        <v>0</v>
      </c>
      <c r="E22" s="21">
        <f>IF('Data Input'!I52, MIN('Data Input'!G$3:G$52)+20,('Data Input'!G52+('Data Input'!H52*5)))</f>
        <v>0</v>
      </c>
      <c r="F22" s="21">
        <f>IF('Data Input'!L52, MIN('Data Input'!J$3:J$52)+20,('Data Input'!J52+('Data Input'!K52*5)))</f>
        <v>0</v>
      </c>
      <c r="G22" s="21">
        <f>IF('Data Input'!O52, MIN('Data Input'!M$3:M$52)+20,('Data Input'!M52+('Data Input'!N52*5)))</f>
        <v>0</v>
      </c>
      <c r="H22" s="21">
        <f>IF('Data Input'!R52, MIN('Data Input'!P$3:P$52)+20,('Data Input'!P52+('Data Input'!Q52*5)))</f>
        <v>0</v>
      </c>
      <c r="I22" s="21">
        <f>IF('Data Input'!U52, MIN('Data Input'!S$3:S$52)+20,('Data Input'!S52+('Data Input'!T52*5)))</f>
        <v>0</v>
      </c>
      <c r="J22" s="21">
        <f>IF('Data Input'!X52, MIN('Data Input'!V$3:V$52)+20,('Data Input'!V52+('Data Input'!W52*5)))</f>
        <v>0</v>
      </c>
      <c r="K22" s="21">
        <f>IF('Data Input'!AA52, MIN('Data Input'!Y$3:Y$52)+20,('Data Input'!Y52+('Data Input'!Z52*5)))</f>
        <v>0</v>
      </c>
      <c r="L22" s="21">
        <f>IF('Data Input'!AD52, MIN('Data Input'!AB$3:AB$52)+20,('Data Input'!AB52+('Data Input'!AC52*5)))</f>
        <v>0</v>
      </c>
      <c r="M22" s="21">
        <f>IF('Data Input'!AG51, MIN('Data Input'!AE$3:AE$52)+20,('Data Input'!AE51+('Data Input'!AF51*5)))</f>
        <v>0</v>
      </c>
      <c r="N22" s="21">
        <f>IF('Data Input'!AJ51, MIN('Data Input'!AH$3:AH$52)+20,('Data Input'!AH51+('Data Input'!AI51*5)))</f>
        <v>0</v>
      </c>
      <c r="O22" s="21">
        <f>IF('Data Input'!AM51, MIN('Data Input'!AK$3:AK$52)+20,('Data Input'!AK51+('Data Input'!AL51*5)))</f>
        <v>0</v>
      </c>
      <c r="P22" s="21">
        <f>IF('Data Input'!AP51, MIN('Data Input'!AN$3:AN$52)+20,('Data Input'!AN51+('Data Input'!AO51*5)))</f>
        <v>0</v>
      </c>
      <c r="Q22" s="21">
        <f>IF('Data Input'!AS51, MIN('Data Input'!AQ$3:AQ$52)+20,('Data Input'!AQ51+('Data Input'!AR51*5)))</f>
        <v>0</v>
      </c>
      <c r="R22" s="21">
        <f>IF('Data Input'!AV51, MIN('Data Input'!AT$3:AT$52)+20,('Data Input'!AT51+('Data Input'!AU51*5)))</f>
        <v>0</v>
      </c>
      <c r="S22" s="21">
        <f>IF('Data Input'!AY51, MIN('Data Input'!AW$3:AW$52)+20,('Data Input'!AW51+('Data Input'!AX51*5)))</f>
        <v>0</v>
      </c>
      <c r="T22" s="21">
        <f>IF('Data Input'!BB51, MIN('Data Input'!AZ$3:AZ$52)+20,('Data Input'!AZ51+('Data Input'!BA51*5)))</f>
        <v>0</v>
      </c>
      <c r="U22" s="21">
        <f>IF('Data Input'!BE51, MIN('Data Input'!BC$3:BC$52)+20,('Data Input'!BC51+('Data Input'!BD51*5)))</f>
        <v>0</v>
      </c>
      <c r="V22" s="21">
        <f>IF('Data Input'!BH51, MIN('Data Input'!BF$3:BF$52)+20,('Data Input'!BF51+('Data Input'!BG51*5)))</f>
        <v>0</v>
      </c>
      <c r="W22" s="21">
        <f>IF('Data Input'!BK51, MIN('Data Input'!BI$3:BI$52)+20,('Data Input'!BI51+('Data Input'!BJ51*5)))</f>
        <v>0</v>
      </c>
      <c r="X22" s="21">
        <f>IF('Data Input'!BN51, MIN('Data Input'!BL$3:BL$52)+20,('Data Input'!BL51+('Data Input'!BM51*5)))</f>
        <v>0</v>
      </c>
      <c r="Y22" s="21">
        <f>IF('Data Input'!BQ51, MIN('Data Input'!BO$3:BO$52)+20,('Data Input'!BO51+('Data Input'!BP51*5)))</f>
        <v>0</v>
      </c>
      <c r="Z22" s="27">
        <f t="shared" si="0"/>
        <v>0</v>
      </c>
    </row>
    <row r="23" spans="1:26" hidden="1" x14ac:dyDescent="0.2">
      <c r="A23" s="20">
        <f>'Data Input'!A53</f>
        <v>0</v>
      </c>
      <c r="B23" s="27">
        <f>'Data Input'!B53</f>
        <v>0</v>
      </c>
      <c r="C23" s="22">
        <f>'Data Input'!C53</f>
        <v>0</v>
      </c>
      <c r="D23" s="20">
        <f>IF('Data Input'!F53, MIN('Data Input'!D$3:D$52)+20,('Data Input'!D53+('Data Input'!E53*5)))</f>
        <v>0</v>
      </c>
      <c r="E23" s="21">
        <f>IF('Data Input'!I53, MIN('Data Input'!G$3:G$52)+20,('Data Input'!G53+('Data Input'!H53*5)))</f>
        <v>0</v>
      </c>
      <c r="F23" s="21">
        <f>IF('Data Input'!L53, MIN('Data Input'!J$3:J$52)+20,('Data Input'!J53+('Data Input'!K53*5)))</f>
        <v>0</v>
      </c>
      <c r="G23" s="21">
        <f>IF('Data Input'!O53, MIN('Data Input'!M$3:M$52)+20,('Data Input'!M53+('Data Input'!N53*5)))</f>
        <v>0</v>
      </c>
      <c r="H23" s="21">
        <f>IF('Data Input'!R53, MIN('Data Input'!P$3:P$52)+20,('Data Input'!P53+('Data Input'!Q53*5)))</f>
        <v>0</v>
      </c>
      <c r="I23" s="21">
        <f>IF('Data Input'!U53, MIN('Data Input'!S$3:S$52)+20,('Data Input'!S53+('Data Input'!T53*5)))</f>
        <v>0</v>
      </c>
      <c r="J23" s="21">
        <f>IF('Data Input'!X53, MIN('Data Input'!V$3:V$52)+20,('Data Input'!V53+('Data Input'!W53*5)))</f>
        <v>0</v>
      </c>
      <c r="K23" s="21">
        <f>IF('Data Input'!AA53, MIN('Data Input'!Y$3:Y$52)+20,('Data Input'!Y53+('Data Input'!Z53*5)))</f>
        <v>0</v>
      </c>
      <c r="L23" s="21">
        <f>IF('Data Input'!AD53, MIN('Data Input'!AB$3:AB$52)+20,('Data Input'!AB53+('Data Input'!AC53*5)))</f>
        <v>0</v>
      </c>
      <c r="M23" s="21">
        <f>IF('Data Input'!AG52, MIN('Data Input'!AE$3:AE$52)+20,('Data Input'!AE52+('Data Input'!AF52*5)))</f>
        <v>0</v>
      </c>
      <c r="N23" s="21">
        <f>IF('Data Input'!AJ52, MIN('Data Input'!AH$3:AH$52)+20,('Data Input'!AH52+('Data Input'!AI52*5)))</f>
        <v>0</v>
      </c>
      <c r="O23" s="21">
        <f>IF('Data Input'!AM52, MIN('Data Input'!AK$3:AK$52)+20,('Data Input'!AK52+('Data Input'!AL52*5)))</f>
        <v>0</v>
      </c>
      <c r="P23" s="21">
        <f>IF('Data Input'!AP52, MIN('Data Input'!AN$3:AN$52)+20,('Data Input'!AN52+('Data Input'!AO52*5)))</f>
        <v>0</v>
      </c>
      <c r="Q23" s="21">
        <f>IF('Data Input'!AS52, MIN('Data Input'!AQ$3:AQ$52)+20,('Data Input'!AQ52+('Data Input'!AR52*5)))</f>
        <v>0</v>
      </c>
      <c r="R23" s="21">
        <f>IF('Data Input'!AV52, MIN('Data Input'!AT$3:AT$52)+20,('Data Input'!AT52+('Data Input'!AU52*5)))</f>
        <v>0</v>
      </c>
      <c r="S23" s="21">
        <f>IF('Data Input'!AY52, MIN('Data Input'!AW$3:AW$52)+20,('Data Input'!AW52+('Data Input'!AX52*5)))</f>
        <v>0</v>
      </c>
      <c r="T23" s="21">
        <f>IF('Data Input'!BB52, MIN('Data Input'!AZ$3:AZ$52)+20,('Data Input'!AZ52+('Data Input'!BA52*5)))</f>
        <v>0</v>
      </c>
      <c r="U23" s="21">
        <f>IF('Data Input'!BE52, MIN('Data Input'!BC$3:BC$52)+20,('Data Input'!BC52+('Data Input'!BD52*5)))</f>
        <v>0</v>
      </c>
      <c r="V23" s="21">
        <f>IF('Data Input'!BH52, MIN('Data Input'!BF$3:BF$52)+20,('Data Input'!BF52+('Data Input'!BG52*5)))</f>
        <v>0</v>
      </c>
      <c r="W23" s="21">
        <f>IF('Data Input'!BK52, MIN('Data Input'!BI$3:BI$52)+20,('Data Input'!BI52+('Data Input'!BJ52*5)))</f>
        <v>0</v>
      </c>
      <c r="X23" s="21">
        <f>IF('Data Input'!BN52, MIN('Data Input'!BL$3:BL$52)+20,('Data Input'!BL52+('Data Input'!BM52*5)))</f>
        <v>0</v>
      </c>
      <c r="Y23" s="21">
        <f>IF('Data Input'!BQ52, MIN('Data Input'!BO$3:BO$52)+20,('Data Input'!BO52+('Data Input'!BP52*5)))</f>
        <v>0</v>
      </c>
      <c r="Z23" s="27">
        <f t="shared" si="0"/>
        <v>0</v>
      </c>
    </row>
    <row r="24" spans="1:26" hidden="1" x14ac:dyDescent="0.2">
      <c r="A24" s="20">
        <f>'Data Input'!A54</f>
        <v>0</v>
      </c>
      <c r="B24" s="27">
        <f>'Data Input'!B54</f>
        <v>0</v>
      </c>
      <c r="C24" s="22">
        <f>'Data Input'!C54</f>
        <v>0</v>
      </c>
      <c r="D24" s="20">
        <f>IF('Data Input'!F54, MIN('Data Input'!D$3:D$52)+20,('Data Input'!D54+('Data Input'!E54*5)))</f>
        <v>0</v>
      </c>
      <c r="E24" s="21">
        <f>IF('Data Input'!I54, MIN('Data Input'!G$3:G$52)+20,('Data Input'!G54+('Data Input'!H54*5)))</f>
        <v>0</v>
      </c>
      <c r="F24" s="21">
        <f>IF('Data Input'!L54, MIN('Data Input'!J$3:J$52)+20,('Data Input'!J54+('Data Input'!K54*5)))</f>
        <v>0</v>
      </c>
      <c r="G24" s="21">
        <f>IF('Data Input'!O54, MIN('Data Input'!M$3:M$52)+20,('Data Input'!M54+('Data Input'!N54*5)))</f>
        <v>0</v>
      </c>
      <c r="H24" s="21">
        <f>IF('Data Input'!R54, MIN('Data Input'!P$3:P$52)+20,('Data Input'!P54+('Data Input'!Q54*5)))</f>
        <v>0</v>
      </c>
      <c r="I24" s="21">
        <f>IF('Data Input'!U54, MIN('Data Input'!S$3:S$52)+20,('Data Input'!S54+('Data Input'!T54*5)))</f>
        <v>0</v>
      </c>
      <c r="J24" s="21">
        <f>IF('Data Input'!X54, MIN('Data Input'!V$3:V$52)+20,('Data Input'!V54+('Data Input'!W54*5)))</f>
        <v>0</v>
      </c>
      <c r="K24" s="21">
        <f>IF('Data Input'!AA54, MIN('Data Input'!Y$3:Y$52)+20,('Data Input'!Y54+('Data Input'!Z54*5)))</f>
        <v>0</v>
      </c>
      <c r="L24" s="21">
        <f>IF('Data Input'!AD54, MIN('Data Input'!AB$3:AB$52)+20,('Data Input'!AB54+('Data Input'!AC54*5)))</f>
        <v>0</v>
      </c>
      <c r="M24" s="21">
        <f>IF('Data Input'!AG53, MIN('Data Input'!AE$3:AE$52)+20,('Data Input'!AE53+('Data Input'!AF53*5)))</f>
        <v>0</v>
      </c>
      <c r="N24" s="21">
        <f>IF('Data Input'!AJ53, MIN('Data Input'!AH$3:AH$52)+20,('Data Input'!AH53+('Data Input'!AI53*5)))</f>
        <v>0</v>
      </c>
      <c r="O24" s="21">
        <f>IF('Data Input'!AM53, MIN('Data Input'!AK$3:AK$52)+20,('Data Input'!AK53+('Data Input'!AL53*5)))</f>
        <v>0</v>
      </c>
      <c r="P24" s="21">
        <f>IF('Data Input'!AP53, MIN('Data Input'!AN$3:AN$52)+20,('Data Input'!AN53+('Data Input'!AO53*5)))</f>
        <v>0</v>
      </c>
      <c r="Q24" s="21">
        <f>IF('Data Input'!AS53, MIN('Data Input'!AQ$3:AQ$52)+20,('Data Input'!AQ53+('Data Input'!AR53*5)))</f>
        <v>0</v>
      </c>
      <c r="R24" s="21">
        <f>IF('Data Input'!AV53, MIN('Data Input'!AT$3:AT$52)+20,('Data Input'!AT53+('Data Input'!AU53*5)))</f>
        <v>0</v>
      </c>
      <c r="S24" s="21">
        <f>IF('Data Input'!AY53, MIN('Data Input'!AW$3:AW$52)+20,('Data Input'!AW53+('Data Input'!AX53*5)))</f>
        <v>0</v>
      </c>
      <c r="T24" s="21">
        <f>IF('Data Input'!BB53, MIN('Data Input'!AZ$3:AZ$52)+20,('Data Input'!AZ53+('Data Input'!BA53*5)))</f>
        <v>0</v>
      </c>
      <c r="U24" s="21">
        <f>IF('Data Input'!BE53, MIN('Data Input'!BC$3:BC$52)+20,('Data Input'!BC53+('Data Input'!BD53*5)))</f>
        <v>0</v>
      </c>
      <c r="V24" s="21">
        <f>IF('Data Input'!BH53, MIN('Data Input'!BF$3:BF$52)+20,('Data Input'!BF53+('Data Input'!BG53*5)))</f>
        <v>0</v>
      </c>
      <c r="W24" s="21">
        <f>IF('Data Input'!BK53, MIN('Data Input'!BI$3:BI$52)+20,('Data Input'!BI53+('Data Input'!BJ53*5)))</f>
        <v>0</v>
      </c>
      <c r="X24" s="21">
        <f>IF('Data Input'!BN53, MIN('Data Input'!BL$3:BL$52)+20,('Data Input'!BL53+('Data Input'!BM53*5)))</f>
        <v>0</v>
      </c>
      <c r="Y24" s="21">
        <f>IF('Data Input'!BQ53, MIN('Data Input'!BO$3:BO$52)+20,('Data Input'!BO53+('Data Input'!BP53*5)))</f>
        <v>0</v>
      </c>
      <c r="Z24" s="27">
        <f t="shared" si="0"/>
        <v>0</v>
      </c>
    </row>
    <row r="25" spans="1:26" hidden="1" x14ac:dyDescent="0.2">
      <c r="A25" s="20">
        <f>'Data Input'!A55</f>
        <v>0</v>
      </c>
      <c r="B25" s="27">
        <f>'Data Input'!B55</f>
        <v>0</v>
      </c>
      <c r="C25" s="22">
        <f>'Data Input'!C55</f>
        <v>0</v>
      </c>
      <c r="D25" s="20">
        <f>IF('Data Input'!F55, MIN('Data Input'!D$3:D$52)+20,('Data Input'!D55+('Data Input'!E55*5)))</f>
        <v>0</v>
      </c>
      <c r="E25" s="21">
        <f>IF('Data Input'!I55, MIN('Data Input'!G$3:G$52)+20,('Data Input'!G55+('Data Input'!H55*5)))</f>
        <v>0</v>
      </c>
      <c r="F25" s="21">
        <f>IF('Data Input'!L55, MIN('Data Input'!J$3:J$52)+20,('Data Input'!J55+('Data Input'!K55*5)))</f>
        <v>0</v>
      </c>
      <c r="G25" s="21">
        <f>IF('Data Input'!O55, MIN('Data Input'!M$3:M$52)+20,('Data Input'!M55+('Data Input'!N55*5)))</f>
        <v>0</v>
      </c>
      <c r="H25" s="21">
        <f>IF('Data Input'!R55, MIN('Data Input'!P$3:P$52)+20,('Data Input'!P55+('Data Input'!Q55*5)))</f>
        <v>0</v>
      </c>
      <c r="I25" s="21">
        <f>IF('Data Input'!U55, MIN('Data Input'!S$3:S$52)+20,('Data Input'!S55+('Data Input'!T55*5)))</f>
        <v>0</v>
      </c>
      <c r="J25" s="21">
        <f>IF('Data Input'!X55, MIN('Data Input'!V$3:V$52)+20,('Data Input'!V55+('Data Input'!W55*5)))</f>
        <v>0</v>
      </c>
      <c r="K25" s="21">
        <f>IF('Data Input'!AA55, MIN('Data Input'!Y$3:Y$52)+20,('Data Input'!Y55+('Data Input'!Z55*5)))</f>
        <v>0</v>
      </c>
      <c r="L25" s="21">
        <f>IF('Data Input'!AD55, MIN('Data Input'!AB$3:AB$52)+20,('Data Input'!AB55+('Data Input'!AC55*5)))</f>
        <v>0</v>
      </c>
      <c r="M25" s="21">
        <f>IF('Data Input'!AG54, MIN('Data Input'!AE$3:AE$52)+20,('Data Input'!AE54+('Data Input'!AF54*5)))</f>
        <v>0</v>
      </c>
      <c r="N25" s="21">
        <f>IF('Data Input'!AJ54, MIN('Data Input'!AH$3:AH$52)+20,('Data Input'!AH54+('Data Input'!AI54*5)))</f>
        <v>0</v>
      </c>
      <c r="O25" s="21">
        <f>IF('Data Input'!AM54, MIN('Data Input'!AK$3:AK$52)+20,('Data Input'!AK54+('Data Input'!AL54*5)))</f>
        <v>0</v>
      </c>
      <c r="P25" s="21">
        <f>IF('Data Input'!AP54, MIN('Data Input'!AN$3:AN$52)+20,('Data Input'!AN54+('Data Input'!AO54*5)))</f>
        <v>0</v>
      </c>
      <c r="Q25" s="21">
        <f>IF('Data Input'!AS54, MIN('Data Input'!AQ$3:AQ$52)+20,('Data Input'!AQ54+('Data Input'!AR54*5)))</f>
        <v>0</v>
      </c>
      <c r="R25" s="21">
        <f>IF('Data Input'!AV54, MIN('Data Input'!AT$3:AT$52)+20,('Data Input'!AT54+('Data Input'!AU54*5)))</f>
        <v>0</v>
      </c>
      <c r="S25" s="21">
        <f>IF('Data Input'!AY54, MIN('Data Input'!AW$3:AW$52)+20,('Data Input'!AW54+('Data Input'!AX54*5)))</f>
        <v>0</v>
      </c>
      <c r="T25" s="21">
        <f>IF('Data Input'!BB54, MIN('Data Input'!AZ$3:AZ$52)+20,('Data Input'!AZ54+('Data Input'!BA54*5)))</f>
        <v>0</v>
      </c>
      <c r="U25" s="21">
        <f>IF('Data Input'!BE54, MIN('Data Input'!BC$3:BC$52)+20,('Data Input'!BC54+('Data Input'!BD54*5)))</f>
        <v>0</v>
      </c>
      <c r="V25" s="21">
        <f>IF('Data Input'!BH54, MIN('Data Input'!BF$3:BF$52)+20,('Data Input'!BF54+('Data Input'!BG54*5)))</f>
        <v>0</v>
      </c>
      <c r="W25" s="21">
        <f>IF('Data Input'!BK54, MIN('Data Input'!BI$3:BI$52)+20,('Data Input'!BI54+('Data Input'!BJ54*5)))</f>
        <v>0</v>
      </c>
      <c r="X25" s="21">
        <f>IF('Data Input'!BN54, MIN('Data Input'!BL$3:BL$52)+20,('Data Input'!BL54+('Data Input'!BM54*5)))</f>
        <v>0</v>
      </c>
      <c r="Y25" s="21">
        <f>IF('Data Input'!BQ54, MIN('Data Input'!BO$3:BO$52)+20,('Data Input'!BO54+('Data Input'!BP54*5)))</f>
        <v>0</v>
      </c>
      <c r="Z25" s="27">
        <f t="shared" si="0"/>
        <v>0</v>
      </c>
    </row>
    <row r="26" spans="1:26" hidden="1" x14ac:dyDescent="0.2">
      <c r="A26" s="20">
        <f>'Data Input'!A56</f>
        <v>0</v>
      </c>
      <c r="B26" s="27">
        <f>'Data Input'!B56</f>
        <v>0</v>
      </c>
      <c r="C26" s="22">
        <f>'Data Input'!C56</f>
        <v>0</v>
      </c>
      <c r="D26" s="20">
        <f>IF('Data Input'!F56, MIN('Data Input'!D$3:D$52)+20,('Data Input'!D56+('Data Input'!E56*5)))</f>
        <v>0</v>
      </c>
      <c r="E26" s="21">
        <f>IF('Data Input'!I56, MIN('Data Input'!G$3:G$52)+20,('Data Input'!G56+('Data Input'!H56*5)))</f>
        <v>0</v>
      </c>
      <c r="F26" s="21">
        <f>IF('Data Input'!L56, MIN('Data Input'!J$3:J$52)+20,('Data Input'!J56+('Data Input'!K56*5)))</f>
        <v>0</v>
      </c>
      <c r="G26" s="21">
        <f>IF('Data Input'!O56, MIN('Data Input'!M$3:M$52)+20,('Data Input'!M56+('Data Input'!N56*5)))</f>
        <v>0</v>
      </c>
      <c r="H26" s="21">
        <f>IF('Data Input'!R56, MIN('Data Input'!P$3:P$52)+20,('Data Input'!P56+('Data Input'!Q56*5)))</f>
        <v>0</v>
      </c>
      <c r="I26" s="21">
        <f>IF('Data Input'!U56, MIN('Data Input'!S$3:S$52)+20,('Data Input'!S56+('Data Input'!T56*5)))</f>
        <v>0</v>
      </c>
      <c r="J26" s="21">
        <f>IF('Data Input'!X56, MIN('Data Input'!V$3:V$52)+20,('Data Input'!V56+('Data Input'!W56*5)))</f>
        <v>0</v>
      </c>
      <c r="K26" s="21">
        <f>IF('Data Input'!AA56, MIN('Data Input'!Y$3:Y$52)+20,('Data Input'!Y56+('Data Input'!Z56*5)))</f>
        <v>0</v>
      </c>
      <c r="L26" s="21">
        <f>IF('Data Input'!AD56, MIN('Data Input'!AB$3:AB$52)+20,('Data Input'!AB56+('Data Input'!AC56*5)))</f>
        <v>0</v>
      </c>
      <c r="M26" s="21">
        <f>IF('Data Input'!AG55, MIN('Data Input'!AE$3:AE$52)+20,('Data Input'!AE55+('Data Input'!AF55*5)))</f>
        <v>0</v>
      </c>
      <c r="N26" s="21">
        <f>IF('Data Input'!AJ55, MIN('Data Input'!AH$3:AH$52)+20,('Data Input'!AH55+('Data Input'!AI55*5)))</f>
        <v>0</v>
      </c>
      <c r="O26" s="21">
        <f>IF('Data Input'!AM55, MIN('Data Input'!AK$3:AK$52)+20,('Data Input'!AK55+('Data Input'!AL55*5)))</f>
        <v>0</v>
      </c>
      <c r="P26" s="21">
        <f>IF('Data Input'!AP55, MIN('Data Input'!AN$3:AN$52)+20,('Data Input'!AN55+('Data Input'!AO55*5)))</f>
        <v>0</v>
      </c>
      <c r="Q26" s="21">
        <f>IF('Data Input'!AS55, MIN('Data Input'!AQ$3:AQ$52)+20,('Data Input'!AQ55+('Data Input'!AR55*5)))</f>
        <v>0</v>
      </c>
      <c r="R26" s="21">
        <f>IF('Data Input'!AV55, MIN('Data Input'!AT$3:AT$52)+20,('Data Input'!AT55+('Data Input'!AU55*5)))</f>
        <v>0</v>
      </c>
      <c r="S26" s="21">
        <f>IF('Data Input'!AY55, MIN('Data Input'!AW$3:AW$52)+20,('Data Input'!AW55+('Data Input'!AX55*5)))</f>
        <v>0</v>
      </c>
      <c r="T26" s="21">
        <f>IF('Data Input'!BB55, MIN('Data Input'!AZ$3:AZ$52)+20,('Data Input'!AZ55+('Data Input'!BA55*5)))</f>
        <v>0</v>
      </c>
      <c r="U26" s="21">
        <f>IF('Data Input'!BE55, MIN('Data Input'!BC$3:BC$52)+20,('Data Input'!BC55+('Data Input'!BD55*5)))</f>
        <v>0</v>
      </c>
      <c r="V26" s="21">
        <f>IF('Data Input'!BH55, MIN('Data Input'!BF$3:BF$52)+20,('Data Input'!BF55+('Data Input'!BG55*5)))</f>
        <v>0</v>
      </c>
      <c r="W26" s="21">
        <f>IF('Data Input'!BK55, MIN('Data Input'!BI$3:BI$52)+20,('Data Input'!BI55+('Data Input'!BJ55*5)))</f>
        <v>0</v>
      </c>
      <c r="X26" s="21">
        <f>IF('Data Input'!BN55, MIN('Data Input'!BL$3:BL$52)+20,('Data Input'!BL55+('Data Input'!BM55*5)))</f>
        <v>0</v>
      </c>
      <c r="Y26" s="21">
        <f>IF('Data Input'!BQ55, MIN('Data Input'!BO$3:BO$52)+20,('Data Input'!BO55+('Data Input'!BP55*5)))</f>
        <v>0</v>
      </c>
      <c r="Z26" s="27">
        <f t="shared" si="0"/>
        <v>0</v>
      </c>
    </row>
    <row r="27" spans="1:26" hidden="1" x14ac:dyDescent="0.2">
      <c r="A27" s="20">
        <f>'Data Input'!A57</f>
        <v>0</v>
      </c>
      <c r="B27" s="27">
        <f>'Data Input'!B57</f>
        <v>0</v>
      </c>
      <c r="C27" s="22">
        <f>'Data Input'!C57</f>
        <v>0</v>
      </c>
      <c r="D27" s="20">
        <f>IF('Data Input'!F57, MIN('Data Input'!D$3:D$52)+20,('Data Input'!D57+('Data Input'!E57*5)))</f>
        <v>0</v>
      </c>
      <c r="E27" s="21">
        <f>IF('Data Input'!I57, MIN('Data Input'!G$3:G$52)+20,('Data Input'!G57+('Data Input'!H57*5)))</f>
        <v>0</v>
      </c>
      <c r="F27" s="21">
        <f>IF('Data Input'!L57, MIN('Data Input'!J$3:J$52)+20,('Data Input'!J57+('Data Input'!K57*5)))</f>
        <v>0</v>
      </c>
      <c r="G27" s="21">
        <f>IF('Data Input'!O57, MIN('Data Input'!M$3:M$52)+20,('Data Input'!M57+('Data Input'!N57*5)))</f>
        <v>0</v>
      </c>
      <c r="H27" s="21">
        <f>IF('Data Input'!R57, MIN('Data Input'!P$3:P$52)+20,('Data Input'!P57+('Data Input'!Q57*5)))</f>
        <v>0</v>
      </c>
      <c r="I27" s="21">
        <f>IF('Data Input'!U57, MIN('Data Input'!S$3:S$52)+20,('Data Input'!S57+('Data Input'!T57*5)))</f>
        <v>0</v>
      </c>
      <c r="J27" s="21">
        <f>IF('Data Input'!X57, MIN('Data Input'!V$3:V$52)+20,('Data Input'!V57+('Data Input'!W57*5)))</f>
        <v>0</v>
      </c>
      <c r="K27" s="21">
        <f>IF('Data Input'!AA57, MIN('Data Input'!Y$3:Y$52)+20,('Data Input'!Y57+('Data Input'!Z57*5)))</f>
        <v>0</v>
      </c>
      <c r="L27" s="21">
        <f>IF('Data Input'!AD57, MIN('Data Input'!AB$3:AB$52)+20,('Data Input'!AB57+('Data Input'!AC57*5)))</f>
        <v>0</v>
      </c>
      <c r="M27" s="21">
        <f>IF('Data Input'!AG56, MIN('Data Input'!AE$3:AE$52)+20,('Data Input'!AE56+('Data Input'!AF56*5)))</f>
        <v>0</v>
      </c>
      <c r="N27" s="21">
        <f>IF('Data Input'!AJ56, MIN('Data Input'!AH$3:AH$52)+20,('Data Input'!AH56+('Data Input'!AI56*5)))</f>
        <v>0</v>
      </c>
      <c r="O27" s="21">
        <f>IF('Data Input'!AM56, MIN('Data Input'!AK$3:AK$52)+20,('Data Input'!AK56+('Data Input'!AL56*5)))</f>
        <v>0</v>
      </c>
      <c r="P27" s="21">
        <f>IF('Data Input'!AP56, MIN('Data Input'!AN$3:AN$52)+20,('Data Input'!AN56+('Data Input'!AO56*5)))</f>
        <v>0</v>
      </c>
      <c r="Q27" s="21">
        <f>IF('Data Input'!AS56, MIN('Data Input'!AQ$3:AQ$52)+20,('Data Input'!AQ56+('Data Input'!AR56*5)))</f>
        <v>0</v>
      </c>
      <c r="R27" s="21">
        <f>IF('Data Input'!AV56, MIN('Data Input'!AT$3:AT$52)+20,('Data Input'!AT56+('Data Input'!AU56*5)))</f>
        <v>0</v>
      </c>
      <c r="S27" s="21">
        <f>IF('Data Input'!AY56, MIN('Data Input'!AW$3:AW$52)+20,('Data Input'!AW56+('Data Input'!AX56*5)))</f>
        <v>0</v>
      </c>
      <c r="T27" s="21">
        <f>IF('Data Input'!BB56, MIN('Data Input'!AZ$3:AZ$52)+20,('Data Input'!AZ56+('Data Input'!BA56*5)))</f>
        <v>0</v>
      </c>
      <c r="U27" s="21">
        <f>IF('Data Input'!BE56, MIN('Data Input'!BC$3:BC$52)+20,('Data Input'!BC56+('Data Input'!BD56*5)))</f>
        <v>0</v>
      </c>
      <c r="V27" s="21">
        <f>IF('Data Input'!BH56, MIN('Data Input'!BF$3:BF$52)+20,('Data Input'!BF56+('Data Input'!BG56*5)))</f>
        <v>0</v>
      </c>
      <c r="W27" s="21">
        <f>IF('Data Input'!BK56, MIN('Data Input'!BI$3:BI$52)+20,('Data Input'!BI56+('Data Input'!BJ56*5)))</f>
        <v>0</v>
      </c>
      <c r="X27" s="21">
        <f>IF('Data Input'!BN56, MIN('Data Input'!BL$3:BL$52)+20,('Data Input'!BL56+('Data Input'!BM56*5)))</f>
        <v>0</v>
      </c>
      <c r="Y27" s="21">
        <f>IF('Data Input'!BQ56, MIN('Data Input'!BO$3:BO$52)+20,('Data Input'!BO56+('Data Input'!BP56*5)))</f>
        <v>0</v>
      </c>
      <c r="Z27" s="27">
        <f t="shared" si="0"/>
        <v>0</v>
      </c>
    </row>
    <row r="28" spans="1:26" hidden="1" x14ac:dyDescent="0.2">
      <c r="A28" s="20">
        <f>'Data Input'!A23</f>
        <v>22</v>
      </c>
      <c r="B28" s="27" t="str">
        <f>'Data Input'!B23</f>
        <v>Kevin Dempsey</v>
      </c>
      <c r="C28" s="22">
        <f>'Data Input'!C23</f>
        <v>2</v>
      </c>
      <c r="D28" s="20">
        <f>IF('Data Input'!F23, MIN('Data Input'!D$3:D$52)+20,('Data Input'!D23+('Data Input'!E23*5)))</f>
        <v>62.91</v>
      </c>
      <c r="E28" s="21">
        <f>IF('Data Input'!I23, MIN('Data Input'!G$3:G$52)+20,('Data Input'!G23+('Data Input'!H23*5)))</f>
        <v>76.180000000000007</v>
      </c>
      <c r="F28" s="21">
        <f>IF('Data Input'!L23, MIN('Data Input'!J$3:J$52)+20,('Data Input'!J23+('Data Input'!K23*5)))</f>
        <v>80.94</v>
      </c>
      <c r="G28" s="21">
        <f>IF('Data Input'!O23, MIN('Data Input'!M$3:M$52)+20,('Data Input'!M23+('Data Input'!N23*5)))</f>
        <v>67.25</v>
      </c>
      <c r="H28" s="21">
        <f>IF('Data Input'!R23, MIN('Data Input'!P$3:P$52)+20,('Data Input'!P23+('Data Input'!Q23*5)))</f>
        <v>72.88</v>
      </c>
      <c r="I28" s="21">
        <f>IF('Data Input'!U23, MIN('Data Input'!S$3:S$52)+20,('Data Input'!S23+('Data Input'!T23*5)))</f>
        <v>76.819999999999993</v>
      </c>
      <c r="J28" s="21">
        <f>IF('Data Input'!X23, MIN('Data Input'!V$3:V$52)+20,('Data Input'!V23+('Data Input'!W23*5)))</f>
        <v>63.46</v>
      </c>
      <c r="K28" s="21">
        <f>IF('Data Input'!AA23, MIN('Data Input'!Y$3:Y$52)+20,('Data Input'!Y23+('Data Input'!Z23*5)))</f>
        <v>64.72</v>
      </c>
      <c r="L28" s="21">
        <f>IF('Data Input'!AD23, MIN('Data Input'!AB$3:AB$52)+20,('Data Input'!AB23+('Data Input'!AC23*5)))</f>
        <v>74.28</v>
      </c>
      <c r="M28" s="21">
        <f>IF('Data Input'!AG23, MIN('Data Input'!AE$3:AE$52)+20,('Data Input'!AE23+('Data Input'!AF23*5)))</f>
        <v>0</v>
      </c>
      <c r="N28" s="21">
        <f>IF('Data Input'!AJ23, MIN('Data Input'!AH$3:AH$52)+20,('Data Input'!AH23+('Data Input'!AI23*5)))</f>
        <v>0</v>
      </c>
      <c r="O28" s="21">
        <f>IF('Data Input'!AM23, MIN('Data Input'!AK$3:AK$52)+20,('Data Input'!AK23+('Data Input'!AL23*5)))</f>
        <v>0</v>
      </c>
      <c r="P28" s="21">
        <f>IF('Data Input'!AP23, MIN('Data Input'!AN$3:AN$52)+20,('Data Input'!AN23+('Data Input'!AO23*5)))</f>
        <v>0</v>
      </c>
      <c r="Q28" s="21">
        <f>IF('Data Input'!AS23, MIN('Data Input'!AQ$3:AQ$52)+20,('Data Input'!AQ23+('Data Input'!AR23*5)))</f>
        <v>0</v>
      </c>
      <c r="R28" s="21">
        <f>IF('Data Input'!AV23, MIN('Data Input'!AT$3:AT$52)+20,('Data Input'!AT23+('Data Input'!AU23*5)))</f>
        <v>0</v>
      </c>
      <c r="S28" s="21">
        <f>IF('Data Input'!AY23, MIN('Data Input'!AW$3:AW$52)+20,('Data Input'!AW23+('Data Input'!AX23*5)))</f>
        <v>0</v>
      </c>
      <c r="T28" s="21">
        <f>IF('Data Input'!BB23, MIN('Data Input'!AZ$3:AZ$52)+20,('Data Input'!AZ23+('Data Input'!BA23*5)))</f>
        <v>0</v>
      </c>
      <c r="U28" s="21">
        <f>IF('Data Input'!BE23, MIN('Data Input'!BC$3:BC$52)+20,('Data Input'!BC23+('Data Input'!BD23*5)))</f>
        <v>0</v>
      </c>
      <c r="V28" s="21">
        <f>IF('Data Input'!BH23, MIN('Data Input'!BF$3:BF$52)+20,('Data Input'!BF23+('Data Input'!BG23*5)))</f>
        <v>0</v>
      </c>
      <c r="W28" s="21">
        <f>IF('Data Input'!BK23, MIN('Data Input'!BI$3:BI$52)+20,('Data Input'!BI23+('Data Input'!BJ23*5)))</f>
        <v>0</v>
      </c>
      <c r="X28" s="21">
        <f>IF('Data Input'!BN23, MIN('Data Input'!BL$3:BL$52)+20,('Data Input'!BL23+('Data Input'!BM23*5)))</f>
        <v>0</v>
      </c>
      <c r="Y28" s="21">
        <f>IF('Data Input'!BQ23, MIN('Data Input'!BO$3:BO$52)+20,('Data Input'!BO23+('Data Input'!BP23*5)))</f>
        <v>0</v>
      </c>
      <c r="Z28" s="27">
        <f t="shared" si="0"/>
        <v>639.43999999999994</v>
      </c>
    </row>
    <row r="29" spans="1:26" x14ac:dyDescent="0.2">
      <c r="A29" s="20">
        <f>'Data Input'!A3</f>
        <v>1</v>
      </c>
      <c r="B29" s="27" t="str">
        <f>'Data Input'!B3</f>
        <v>Eoin Longworth</v>
      </c>
      <c r="C29" s="22">
        <f>'Data Input'!C3</f>
        <v>2</v>
      </c>
      <c r="D29" s="20">
        <f>IF('Data Input'!F3, MIN('Data Input'!D$3:D$52)+20,('Data Input'!D3+('Data Input'!E3*5)))</f>
        <v>66.12</v>
      </c>
      <c r="E29" s="21">
        <f>IF('Data Input'!I3, MIN('Data Input'!G$3:G$52)+20,('Data Input'!G3+('Data Input'!H3*5)))</f>
        <v>83.75</v>
      </c>
      <c r="F29" s="21">
        <f>IF('Data Input'!L3, MIN('Data Input'!J$3:J$52)+20,('Data Input'!J3+('Data Input'!K3*5)))</f>
        <v>82.75</v>
      </c>
      <c r="G29" s="21">
        <f>IF('Data Input'!O3, MIN('Data Input'!M$3:M$52)+20,('Data Input'!M3+('Data Input'!N3*5)))</f>
        <v>64.31</v>
      </c>
      <c r="H29" s="21">
        <f>IF('Data Input'!R3, MIN('Data Input'!P$3:P$52)+20,('Data Input'!P3+('Data Input'!Q3*5)))</f>
        <v>79.37</v>
      </c>
      <c r="I29" s="21">
        <f>IF('Data Input'!U3, MIN('Data Input'!S$3:S$52)+20,('Data Input'!S3+('Data Input'!T3*5)))</f>
        <v>82.66</v>
      </c>
      <c r="J29" s="21">
        <f>IF('Data Input'!X3, MIN('Data Input'!V$3:V$52)+20,('Data Input'!V3+('Data Input'!W3*5)))</f>
        <v>64.81</v>
      </c>
      <c r="K29" s="21">
        <f>IF('Data Input'!AA3, MIN('Data Input'!Y$3:Y$52)+20,('Data Input'!Y3+('Data Input'!Z3*5)))</f>
        <v>78.06</v>
      </c>
      <c r="L29" s="21">
        <f>IF('Data Input'!AD3, MIN('Data Input'!AB$3:AB$52)+20,('Data Input'!AB3+('Data Input'!AC3*5)))</f>
        <v>88.1</v>
      </c>
      <c r="M29" s="21">
        <f>IF('Data Input'!AG3, MIN('Data Input'!AE$3:AE$52)+20,('Data Input'!AE3+('Data Input'!AF3*5)))</f>
        <v>0</v>
      </c>
      <c r="N29" s="21">
        <f>IF('Data Input'!AJ3, MIN('Data Input'!AH$3:AH$52)+20,('Data Input'!AH3+('Data Input'!AI3*5)))</f>
        <v>0</v>
      </c>
      <c r="O29" s="21">
        <f>IF('Data Input'!AM3, MIN('Data Input'!AK$3:AK$52)+20,('Data Input'!AK3+('Data Input'!AL3*5)))</f>
        <v>0</v>
      </c>
      <c r="P29" s="21">
        <f>IF('Data Input'!AP3, MIN('Data Input'!AN$3:AN$52)+20,('Data Input'!AN3+('Data Input'!AO3*5)))</f>
        <v>0</v>
      </c>
      <c r="Q29" s="21">
        <f>IF('Data Input'!AS3, MIN('Data Input'!AQ$3:AQ$52)+20,('Data Input'!AQ3+('Data Input'!AR3*5)))</f>
        <v>0</v>
      </c>
      <c r="R29" s="21">
        <f>IF('Data Input'!AV3, MIN('Data Input'!AT$3:AT$52)+20,('Data Input'!AT3+('Data Input'!AU3*5)))</f>
        <v>0</v>
      </c>
      <c r="S29" s="21">
        <f>IF('Data Input'!AY3, MIN('Data Input'!AW$3:AW$52)+20,('Data Input'!AW3+('Data Input'!AX3*5)))</f>
        <v>0</v>
      </c>
      <c r="T29" s="21">
        <f>IF('Data Input'!BB3, MIN('Data Input'!AZ$3:AZ$52)+20,('Data Input'!AZ3+('Data Input'!BA3*5)))</f>
        <v>0</v>
      </c>
      <c r="U29" s="21">
        <f>IF('Data Input'!BE3, MIN('Data Input'!BC$3:BC$52)+20,('Data Input'!BC3+('Data Input'!BD3*5)))</f>
        <v>0</v>
      </c>
      <c r="V29" s="21">
        <f>IF('Data Input'!BH3, MIN('Data Input'!BF$3:BF$52)+20,('Data Input'!BF3+('Data Input'!BG3*5)))</f>
        <v>0</v>
      </c>
      <c r="W29" s="21">
        <f>IF('Data Input'!BK3, MIN('Data Input'!BI$3:BI$52)+20,('Data Input'!BI3+('Data Input'!BJ3*5)))</f>
        <v>0</v>
      </c>
      <c r="X29" s="21">
        <f>IF('Data Input'!BN3, MIN('Data Input'!BL$3:BL$52)+20,('Data Input'!BL3+('Data Input'!BM3*5)))</f>
        <v>0</v>
      </c>
      <c r="Y29" s="21">
        <f>IF('Data Input'!BQ3, MIN('Data Input'!BO$3:BO$52)+20,('Data Input'!BO3+('Data Input'!BP3*5)))</f>
        <v>0</v>
      </c>
      <c r="Z29" s="27">
        <f>SUM(D29:Y29)</f>
        <v>689.93</v>
      </c>
    </row>
    <row r="30" spans="1:26" x14ac:dyDescent="0.2">
      <c r="A30" s="20">
        <f>'Data Input'!A4</f>
        <v>2</v>
      </c>
      <c r="B30" s="27" t="str">
        <f>'Data Input'!B4</f>
        <v>Piers MacFheorais</v>
      </c>
      <c r="C30" s="22">
        <f>'Data Input'!C4</f>
        <v>3</v>
      </c>
      <c r="D30" s="20">
        <f>IF('Data Input'!F4, MIN('Data Input'!D$3:D$52)+20,('Data Input'!D4+('Data Input'!E4*5)))</f>
        <v>55.62</v>
      </c>
      <c r="E30" s="21">
        <f>IF('Data Input'!I4, MIN('Data Input'!G$3:G$52)+20,('Data Input'!G4+('Data Input'!H4*5)))</f>
        <v>60.44</v>
      </c>
      <c r="F30" s="21">
        <f>IF('Data Input'!L4, MIN('Data Input'!J$3:J$52)+20,('Data Input'!J4+('Data Input'!K4*5)))</f>
        <v>69.91</v>
      </c>
      <c r="G30" s="21">
        <f>IF('Data Input'!O4, MIN('Data Input'!M$3:M$52)+20,('Data Input'!M4+('Data Input'!N4*5)))</f>
        <v>60.44</v>
      </c>
      <c r="H30" s="21">
        <f>IF('Data Input'!R4, MIN('Data Input'!P$3:P$52)+20,('Data Input'!P4+('Data Input'!Q4*5)))</f>
        <v>60.59</v>
      </c>
      <c r="I30" s="21">
        <f>IF('Data Input'!U4, MIN('Data Input'!S$3:S$52)+20,('Data Input'!S4+('Data Input'!T4*5)))</f>
        <v>69.78</v>
      </c>
      <c r="J30" s="21">
        <f>IF('Data Input'!X4, MIN('Data Input'!V$3:V$52)+20,('Data Input'!V4+('Data Input'!W4*5)))</f>
        <v>55.22</v>
      </c>
      <c r="K30" s="21">
        <f>IF('Data Input'!AA4, MIN('Data Input'!Y$3:Y$52)+20,('Data Input'!Y4+('Data Input'!Z4*5)))</f>
        <v>60.19</v>
      </c>
      <c r="L30" s="21">
        <f>IF('Data Input'!AD4, MIN('Data Input'!AB$3:AB$52)+20,('Data Input'!AB4+('Data Input'!AC4*5)))</f>
        <v>69.16</v>
      </c>
      <c r="M30" s="21">
        <f>IF('Data Input'!AG4, MIN('Data Input'!AE$3:AE$52)+20,('Data Input'!AE4+('Data Input'!AF4*5)))</f>
        <v>0</v>
      </c>
      <c r="N30" s="21">
        <f>IF('Data Input'!AJ4, MIN('Data Input'!AH$3:AH$52)+20,('Data Input'!AH4+('Data Input'!AI4*5)))</f>
        <v>0</v>
      </c>
      <c r="O30" s="21">
        <f>IF('Data Input'!AM4, MIN('Data Input'!AK$3:AK$52)+20,('Data Input'!AK4+('Data Input'!AL4*5)))</f>
        <v>0</v>
      </c>
      <c r="P30" s="21">
        <f>IF('Data Input'!AP4, MIN('Data Input'!AN$3:AN$52)+20,('Data Input'!AN4+('Data Input'!AO4*5)))</f>
        <v>0</v>
      </c>
      <c r="Q30" s="21">
        <f>IF('Data Input'!AS4, MIN('Data Input'!AQ$3:AQ$52)+20,('Data Input'!AQ4+('Data Input'!AR4*5)))</f>
        <v>0</v>
      </c>
      <c r="R30" s="21">
        <f>IF('Data Input'!AV4, MIN('Data Input'!AT$3:AT$52)+20,('Data Input'!AT4+('Data Input'!AU4*5)))</f>
        <v>0</v>
      </c>
      <c r="S30" s="21">
        <f>IF('Data Input'!AY4, MIN('Data Input'!AW$3:AW$52)+20,('Data Input'!AW4+('Data Input'!AX4*5)))</f>
        <v>0</v>
      </c>
      <c r="T30" s="21">
        <f>IF('Data Input'!BB4, MIN('Data Input'!AZ$3:AZ$52)+20,('Data Input'!AZ4+('Data Input'!BA4*5)))</f>
        <v>0</v>
      </c>
      <c r="U30" s="21">
        <f>IF('Data Input'!BE4, MIN('Data Input'!BC$3:BC$52)+20,('Data Input'!BC4+('Data Input'!BD4*5)))</f>
        <v>0</v>
      </c>
      <c r="V30" s="21">
        <f>IF('Data Input'!BH4, MIN('Data Input'!BF$3:BF$52)+20,('Data Input'!BF4+('Data Input'!BG4*5)))</f>
        <v>0</v>
      </c>
      <c r="W30" s="21">
        <f>IF('Data Input'!BK4, MIN('Data Input'!BI$3:BI$52)+20,('Data Input'!BI4+('Data Input'!BJ4*5)))</f>
        <v>0</v>
      </c>
      <c r="X30" s="21">
        <f>IF('Data Input'!BN4, MIN('Data Input'!BL$3:BL$52)+20,('Data Input'!BL4+('Data Input'!BM4*5)))</f>
        <v>0</v>
      </c>
      <c r="Y30" s="21">
        <f>IF('Data Input'!BQ4, MIN('Data Input'!BO$3:BO$52)+20,('Data Input'!BO4+('Data Input'!BP4*5)))</f>
        <v>0</v>
      </c>
      <c r="Z30" s="27">
        <f t="shared" ref="Z30:Z55" si="1">SUM(D30:Y30)</f>
        <v>561.35</v>
      </c>
    </row>
    <row r="31" spans="1:26" x14ac:dyDescent="0.2">
      <c r="A31" s="20">
        <f>'Data Input'!A5</f>
        <v>3</v>
      </c>
      <c r="B31" s="27" t="str">
        <f>'Data Input'!B5</f>
        <v>Patrick O'Leary</v>
      </c>
      <c r="C31" s="22">
        <f>'Data Input'!C5</f>
        <v>1</v>
      </c>
      <c r="D31" s="20">
        <f>IF('Data Input'!F5, MIN('Data Input'!D$3:D$52)+20,('Data Input'!D5+('Data Input'!E5*5)))</f>
        <v>62.06</v>
      </c>
      <c r="E31" s="21">
        <f>IF('Data Input'!I5, MIN('Data Input'!G$3:G$52)+20,('Data Input'!G5+('Data Input'!H5*5)))</f>
        <v>76.78</v>
      </c>
      <c r="F31" s="21">
        <f>IF('Data Input'!L5, MIN('Data Input'!J$3:J$52)+20,('Data Input'!J5+('Data Input'!K5*5)))</f>
        <v>75.94</v>
      </c>
      <c r="G31" s="21">
        <f>IF('Data Input'!O5, MIN('Data Input'!M$3:M$52)+20,('Data Input'!M5+('Data Input'!N5*5)))</f>
        <v>60.28</v>
      </c>
      <c r="H31" s="21">
        <f>IF('Data Input'!R5, MIN('Data Input'!P$3:P$52)+20,('Data Input'!P5+('Data Input'!Q5*5)))</f>
        <v>69.41</v>
      </c>
      <c r="I31" s="21">
        <f>IF('Data Input'!U5, MIN('Data Input'!S$3:S$52)+20,('Data Input'!S5+('Data Input'!T5*5)))</f>
        <v>75.5</v>
      </c>
      <c r="J31" s="21">
        <f>IF('Data Input'!X5, MIN('Data Input'!V$3:V$52)+20,('Data Input'!V5+('Data Input'!W5*5)))</f>
        <v>59.37</v>
      </c>
      <c r="K31" s="21">
        <f>IF('Data Input'!AA5, MIN('Data Input'!Y$3:Y$52)+20,('Data Input'!Y5+('Data Input'!Z5*5)))</f>
        <v>67.930000000000007</v>
      </c>
      <c r="L31" s="21">
        <f>IF('Data Input'!AD5, MIN('Data Input'!AB$3:AB$52)+20,('Data Input'!AB5+('Data Input'!AC5*5)))</f>
        <v>77.03</v>
      </c>
      <c r="M31" s="21">
        <f>IF('Data Input'!AG5, MIN('Data Input'!AE$3:AE$52)+20,('Data Input'!AE5+('Data Input'!AF5*5)))</f>
        <v>0</v>
      </c>
      <c r="N31" s="21">
        <f>IF('Data Input'!AJ5, MIN('Data Input'!AH$3:AH$52)+20,('Data Input'!AH5+('Data Input'!AI5*5)))</f>
        <v>0</v>
      </c>
      <c r="O31" s="21">
        <f>IF('Data Input'!AM5, MIN('Data Input'!AK$3:AK$52)+20,('Data Input'!AK5+('Data Input'!AL5*5)))</f>
        <v>0</v>
      </c>
      <c r="P31" s="21">
        <f>IF('Data Input'!AP5, MIN('Data Input'!AN$3:AN$52)+20,('Data Input'!AN5+('Data Input'!AO5*5)))</f>
        <v>0</v>
      </c>
      <c r="Q31" s="21">
        <f>IF('Data Input'!AS5, MIN('Data Input'!AQ$3:AQ$52)+20,('Data Input'!AQ5+('Data Input'!AR5*5)))</f>
        <v>0</v>
      </c>
      <c r="R31" s="21">
        <f>IF('Data Input'!AV5, MIN('Data Input'!AT$3:AT$52)+20,('Data Input'!AT5+('Data Input'!AU5*5)))</f>
        <v>0</v>
      </c>
      <c r="S31" s="21">
        <f>IF('Data Input'!AY5, MIN('Data Input'!AW$3:AW$52)+20,('Data Input'!AW5+('Data Input'!AX5*5)))</f>
        <v>0</v>
      </c>
      <c r="T31" s="21">
        <f>IF('Data Input'!BB5, MIN('Data Input'!AZ$3:AZ$52)+20,('Data Input'!AZ5+('Data Input'!BA5*5)))</f>
        <v>0</v>
      </c>
      <c r="U31" s="21">
        <f>IF('Data Input'!BE5, MIN('Data Input'!BC$3:BC$52)+20,('Data Input'!BC5+('Data Input'!BD5*5)))</f>
        <v>0</v>
      </c>
      <c r="V31" s="21">
        <f>IF('Data Input'!BH5, MIN('Data Input'!BF$3:BF$52)+20,('Data Input'!BF5+('Data Input'!BG5*5)))</f>
        <v>0</v>
      </c>
      <c r="W31" s="21">
        <f>IF('Data Input'!BK5, MIN('Data Input'!BI$3:BI$52)+20,('Data Input'!BI5+('Data Input'!BJ5*5)))</f>
        <v>0</v>
      </c>
      <c r="X31" s="21">
        <f>IF('Data Input'!BN5, MIN('Data Input'!BL$3:BL$52)+20,('Data Input'!BL5+('Data Input'!BM5*5)))</f>
        <v>0</v>
      </c>
      <c r="Y31" s="21">
        <f>IF('Data Input'!BQ5, MIN('Data Input'!BO$3:BO$52)+20,('Data Input'!BO5+('Data Input'!BP5*5)))</f>
        <v>0</v>
      </c>
      <c r="Z31" s="27">
        <f t="shared" si="1"/>
        <v>624.29999999999995</v>
      </c>
    </row>
    <row r="32" spans="1:26" x14ac:dyDescent="0.2">
      <c r="A32" s="20">
        <f>'Data Input'!A6</f>
        <v>4</v>
      </c>
      <c r="B32" s="27" t="str">
        <f>'Data Input'!B6</f>
        <v>Darren Delaney</v>
      </c>
      <c r="C32" s="22">
        <f>'Data Input'!C6</f>
        <v>2</v>
      </c>
      <c r="D32" s="20">
        <f>IF('Data Input'!F6, MIN('Data Input'!D$3:D$52)+20,('Data Input'!D6+('Data Input'!E6*5)))</f>
        <v>65.63</v>
      </c>
      <c r="E32" s="21">
        <f>IF('Data Input'!I6, MIN('Data Input'!G$3:G$52)+20,('Data Input'!G6+('Data Input'!H6*5)))</f>
        <v>70.19</v>
      </c>
      <c r="F32" s="21">
        <f>IF('Data Input'!L6, MIN('Data Input'!J$3:J$52)+20,('Data Input'!J6+('Data Input'!K6*5)))</f>
        <v>80.06</v>
      </c>
      <c r="G32" s="21">
        <f>IF('Data Input'!O6, MIN('Data Input'!M$3:M$52)+20,('Data Input'!M6+('Data Input'!N6*5)))</f>
        <v>64.44</v>
      </c>
      <c r="H32" s="21">
        <f>IF('Data Input'!R6, MIN('Data Input'!P$3:P$52)+20,('Data Input'!P6+('Data Input'!Q6*5)))</f>
        <v>75.3</v>
      </c>
      <c r="I32" s="21">
        <f>IF('Data Input'!U6, MIN('Data Input'!S$3:S$52)+20,('Data Input'!S6+('Data Input'!T6*5)))</f>
        <v>79.37</v>
      </c>
      <c r="J32" s="21">
        <f>IF('Data Input'!X6, MIN('Data Input'!V$3:V$52)+20,('Data Input'!V6+('Data Input'!W6*5)))</f>
        <v>66.539999999999992</v>
      </c>
      <c r="K32" s="21">
        <f>IF('Data Input'!AA6, MIN('Data Input'!Y$3:Y$52)+20,('Data Input'!Y6+('Data Input'!Z6*5)))</f>
        <v>67.78</v>
      </c>
      <c r="L32" s="21">
        <f>IF('Data Input'!AD6, MIN('Data Input'!AB$3:AB$52)+20,('Data Input'!AB6+('Data Input'!AC6*5)))</f>
        <v>77.59</v>
      </c>
      <c r="M32" s="21">
        <f>IF('Data Input'!AG6, MIN('Data Input'!AE$3:AE$52)+20,('Data Input'!AE6+('Data Input'!AF6*5)))</f>
        <v>0</v>
      </c>
      <c r="N32" s="21">
        <f>IF('Data Input'!AJ6, MIN('Data Input'!AH$3:AH$52)+20,('Data Input'!AH6+('Data Input'!AI6*5)))</f>
        <v>0</v>
      </c>
      <c r="O32" s="21">
        <f>IF('Data Input'!AM6, MIN('Data Input'!AK$3:AK$52)+20,('Data Input'!AK6+('Data Input'!AL6*5)))</f>
        <v>0</v>
      </c>
      <c r="P32" s="21">
        <f>IF('Data Input'!AP6, MIN('Data Input'!AN$3:AN$52)+20,('Data Input'!AN6+('Data Input'!AO6*5)))</f>
        <v>0</v>
      </c>
      <c r="Q32" s="21">
        <f>IF('Data Input'!AS6, MIN('Data Input'!AQ$3:AQ$52)+20,('Data Input'!AQ6+('Data Input'!AR6*5)))</f>
        <v>0</v>
      </c>
      <c r="R32" s="21">
        <f>IF('Data Input'!AV6, MIN('Data Input'!AT$3:AT$52)+20,('Data Input'!AT6+('Data Input'!AU6*5)))</f>
        <v>0</v>
      </c>
      <c r="S32" s="21">
        <f>IF('Data Input'!AY6, MIN('Data Input'!AW$3:AW$52)+20,('Data Input'!AW6+('Data Input'!AX6*5)))</f>
        <v>0</v>
      </c>
      <c r="T32" s="21">
        <f>IF('Data Input'!BB6, MIN('Data Input'!AZ$3:AZ$52)+20,('Data Input'!AZ6+('Data Input'!BA6*5)))</f>
        <v>0</v>
      </c>
      <c r="U32" s="21">
        <f>IF('Data Input'!BE6, MIN('Data Input'!BC$3:BC$52)+20,('Data Input'!BC6+('Data Input'!BD6*5)))</f>
        <v>0</v>
      </c>
      <c r="V32" s="21">
        <f>IF('Data Input'!BH6, MIN('Data Input'!BF$3:BF$52)+20,('Data Input'!BF6+('Data Input'!BG6*5)))</f>
        <v>0</v>
      </c>
      <c r="W32" s="21">
        <f>IF('Data Input'!BK6, MIN('Data Input'!BI$3:BI$52)+20,('Data Input'!BI6+('Data Input'!BJ6*5)))</f>
        <v>0</v>
      </c>
      <c r="X32" s="21">
        <f>IF('Data Input'!BN6, MIN('Data Input'!BL$3:BL$52)+20,('Data Input'!BL6+('Data Input'!BM6*5)))</f>
        <v>0</v>
      </c>
      <c r="Y32" s="21">
        <f>IF('Data Input'!BQ6, MIN('Data Input'!BO$3:BO$52)+20,('Data Input'!BO6+('Data Input'!BP6*5)))</f>
        <v>0</v>
      </c>
      <c r="Z32" s="27">
        <f t="shared" si="1"/>
        <v>646.9</v>
      </c>
    </row>
    <row r="33" spans="1:26" x14ac:dyDescent="0.2">
      <c r="A33" s="20">
        <f>'Data Input'!A7</f>
        <v>5</v>
      </c>
      <c r="B33" s="27" t="str">
        <f>'Data Input'!B7</f>
        <v>Lar Hogan</v>
      </c>
      <c r="C33" s="22">
        <f>'Data Input'!C7</f>
        <v>2</v>
      </c>
      <c r="D33" s="20">
        <f>IF('Data Input'!F7, MIN('Data Input'!D$3:D$52)+20,('Data Input'!D7+('Data Input'!E7*5)))</f>
        <v>59.9</v>
      </c>
      <c r="E33" s="21">
        <f>IF('Data Input'!I7, MIN('Data Input'!G$3:G$52)+20,('Data Input'!G7+('Data Input'!H7*5)))</f>
        <v>66.78</v>
      </c>
      <c r="F33" s="21">
        <f>IF('Data Input'!L7, MIN('Data Input'!J$3:J$52)+20,('Data Input'!J7+('Data Input'!K7*5)))</f>
        <v>75.59</v>
      </c>
      <c r="G33" s="21">
        <f>IF('Data Input'!O7, MIN('Data Input'!M$3:M$52)+20,('Data Input'!M7+('Data Input'!N7*5)))</f>
        <v>57.75</v>
      </c>
      <c r="H33" s="21">
        <f>IF('Data Input'!R7, MIN('Data Input'!P$3:P$52)+20,('Data Input'!P7+('Data Input'!Q7*5)))</f>
        <v>69.28</v>
      </c>
      <c r="I33" s="21">
        <f>IF('Data Input'!U7, MIN('Data Input'!S$3:S$52)+20,('Data Input'!S7+('Data Input'!T7*5)))</f>
        <v>76.31</v>
      </c>
      <c r="J33" s="21">
        <f>IF('Data Input'!X7, MIN('Data Input'!V$3:V$52)+20,('Data Input'!V7+('Data Input'!W7*5)))</f>
        <v>57.88</v>
      </c>
      <c r="K33" s="21">
        <f>IF('Data Input'!AA7, MIN('Data Input'!Y$3:Y$52)+20,('Data Input'!Y7+('Data Input'!Z7*5)))</f>
        <v>66.72</v>
      </c>
      <c r="L33" s="21">
        <f>IF('Data Input'!AD7, MIN('Data Input'!AB$3:AB$52)+20,('Data Input'!AB7+('Data Input'!AC7*5)))</f>
        <v>78</v>
      </c>
      <c r="M33" s="21">
        <f>IF('Data Input'!AG7, MIN('Data Input'!AE$3:AE$52)+20,('Data Input'!AE7+('Data Input'!AF7*5)))</f>
        <v>0</v>
      </c>
      <c r="N33" s="21">
        <f>IF('Data Input'!AJ7, MIN('Data Input'!AH$3:AH$52)+20,('Data Input'!AH7+('Data Input'!AI7*5)))</f>
        <v>0</v>
      </c>
      <c r="O33" s="21">
        <f>IF('Data Input'!AM7, MIN('Data Input'!AK$3:AK$52)+20,('Data Input'!AK7+('Data Input'!AL7*5)))</f>
        <v>0</v>
      </c>
      <c r="P33" s="21">
        <f>IF('Data Input'!AP7, MIN('Data Input'!AN$3:AN$52)+20,('Data Input'!AN7+('Data Input'!AO7*5)))</f>
        <v>0</v>
      </c>
      <c r="Q33" s="21">
        <f>IF('Data Input'!AS7, MIN('Data Input'!AQ$3:AQ$52)+20,('Data Input'!AQ7+('Data Input'!AR7*5)))</f>
        <v>0</v>
      </c>
      <c r="R33" s="21">
        <f>IF('Data Input'!AV7, MIN('Data Input'!AT$3:AT$52)+20,('Data Input'!AT7+('Data Input'!AU7*5)))</f>
        <v>0</v>
      </c>
      <c r="S33" s="21">
        <f>IF('Data Input'!AY7, MIN('Data Input'!AW$3:AW$52)+20,('Data Input'!AW7+('Data Input'!AX7*5)))</f>
        <v>0</v>
      </c>
      <c r="T33" s="21">
        <f>IF('Data Input'!BB7, MIN('Data Input'!AZ$3:AZ$52)+20,('Data Input'!AZ7+('Data Input'!BA7*5)))</f>
        <v>0</v>
      </c>
      <c r="U33" s="21">
        <f>IF('Data Input'!BE7, MIN('Data Input'!BC$3:BC$52)+20,('Data Input'!BC7+('Data Input'!BD7*5)))</f>
        <v>0</v>
      </c>
      <c r="V33" s="21">
        <f>IF('Data Input'!BH7, MIN('Data Input'!BF$3:BF$52)+20,('Data Input'!BF7+('Data Input'!BG7*5)))</f>
        <v>0</v>
      </c>
      <c r="W33" s="21">
        <f>IF('Data Input'!BK7, MIN('Data Input'!BI$3:BI$52)+20,('Data Input'!BI7+('Data Input'!BJ7*5)))</f>
        <v>0</v>
      </c>
      <c r="X33" s="21">
        <f>IF('Data Input'!BN7, MIN('Data Input'!BL$3:BL$52)+20,('Data Input'!BL7+('Data Input'!BM7*5)))</f>
        <v>0</v>
      </c>
      <c r="Y33" s="21">
        <f>IF('Data Input'!BQ7, MIN('Data Input'!BO$3:BO$52)+20,('Data Input'!BO7+('Data Input'!BP7*5)))</f>
        <v>0</v>
      </c>
      <c r="Z33" s="27">
        <f t="shared" si="1"/>
        <v>608.20999999999992</v>
      </c>
    </row>
    <row r="34" spans="1:26" x14ac:dyDescent="0.2">
      <c r="A34" s="20">
        <f>'Data Input'!A8</f>
        <v>6</v>
      </c>
      <c r="B34" s="27" t="str">
        <f>'Data Input'!B8</f>
        <v>Mark Shanahan</v>
      </c>
      <c r="C34" s="22">
        <f>'Data Input'!C8</f>
        <v>1</v>
      </c>
      <c r="D34" s="20">
        <f>IF('Data Input'!F8, MIN('Data Input'!D$3:D$52)+20,('Data Input'!D8+('Data Input'!E8*5)))</f>
        <v>62.09</v>
      </c>
      <c r="E34" s="21">
        <f>IF('Data Input'!I8, MIN('Data Input'!G$3:G$52)+20,('Data Input'!G8+('Data Input'!H8*5)))</f>
        <v>76.16</v>
      </c>
      <c r="F34" s="21">
        <f>IF('Data Input'!L8, MIN('Data Input'!J$3:J$52)+20,('Data Input'!J8+('Data Input'!K8*5)))</f>
        <v>73.19</v>
      </c>
      <c r="G34" s="21">
        <f>IF('Data Input'!O8, MIN('Data Input'!M$3:M$52)+20,('Data Input'!M8+('Data Input'!N8*5)))</f>
        <v>61.19</v>
      </c>
      <c r="H34" s="21">
        <f>IF('Data Input'!R8, MIN('Data Input'!P$3:P$52)+20,('Data Input'!P8+('Data Input'!Q8*5)))</f>
        <v>66.94</v>
      </c>
      <c r="I34" s="21">
        <f>IF('Data Input'!U8, MIN('Data Input'!S$3:S$52)+20,('Data Input'!S8+('Data Input'!T8*5)))</f>
        <v>73.12</v>
      </c>
      <c r="J34" s="21">
        <f>IF('Data Input'!X8, MIN('Data Input'!V$3:V$52)+20,('Data Input'!V8+('Data Input'!W8*5)))</f>
        <v>61.34</v>
      </c>
      <c r="K34" s="21">
        <f>IF('Data Input'!AA8, MIN('Data Input'!Y$3:Y$52)+20,('Data Input'!Y8+('Data Input'!Z8*5)))</f>
        <v>65.38</v>
      </c>
      <c r="L34" s="21">
        <f>IF('Data Input'!AD8, MIN('Data Input'!AB$3:AB$52)+20,('Data Input'!AB8+('Data Input'!AC8*5)))</f>
        <v>73.16</v>
      </c>
      <c r="M34" s="21">
        <f>IF('Data Input'!AG8, MIN('Data Input'!AE$3:AE$52)+20,('Data Input'!AE8+('Data Input'!AF8*5)))</f>
        <v>0</v>
      </c>
      <c r="N34" s="21">
        <f>IF('Data Input'!AJ8, MIN('Data Input'!AH$3:AH$52)+20,('Data Input'!AH8+('Data Input'!AI8*5)))</f>
        <v>0</v>
      </c>
      <c r="O34" s="21">
        <f>IF('Data Input'!AM8, MIN('Data Input'!AK$3:AK$52)+20,('Data Input'!AK8+('Data Input'!AL8*5)))</f>
        <v>0</v>
      </c>
      <c r="P34" s="21">
        <f>IF('Data Input'!AP8, MIN('Data Input'!AN$3:AN$52)+20,('Data Input'!AN8+('Data Input'!AO8*5)))</f>
        <v>0</v>
      </c>
      <c r="Q34" s="21">
        <f>IF('Data Input'!AS8, MIN('Data Input'!AQ$3:AQ$52)+20,('Data Input'!AQ8+('Data Input'!AR8*5)))</f>
        <v>0</v>
      </c>
      <c r="R34" s="21">
        <f>IF('Data Input'!AV8, MIN('Data Input'!AT$3:AT$52)+20,('Data Input'!AT8+('Data Input'!AU8*5)))</f>
        <v>0</v>
      </c>
      <c r="S34" s="21">
        <f>IF('Data Input'!AY8, MIN('Data Input'!AW$3:AW$52)+20,('Data Input'!AW8+('Data Input'!AX8*5)))</f>
        <v>0</v>
      </c>
      <c r="T34" s="21">
        <f>IF('Data Input'!BB8, MIN('Data Input'!AZ$3:AZ$52)+20,('Data Input'!AZ8+('Data Input'!BA8*5)))</f>
        <v>0</v>
      </c>
      <c r="U34" s="21">
        <f>IF('Data Input'!BE8, MIN('Data Input'!BC$3:BC$52)+20,('Data Input'!BC8+('Data Input'!BD8*5)))</f>
        <v>0</v>
      </c>
      <c r="V34" s="21">
        <f>IF('Data Input'!BH8, MIN('Data Input'!BF$3:BF$52)+20,('Data Input'!BF8+('Data Input'!BG8*5)))</f>
        <v>0</v>
      </c>
      <c r="W34" s="21">
        <f>IF('Data Input'!BK8, MIN('Data Input'!BI$3:BI$52)+20,('Data Input'!BI8+('Data Input'!BJ8*5)))</f>
        <v>0</v>
      </c>
      <c r="X34" s="21">
        <f>IF('Data Input'!BN8, MIN('Data Input'!BL$3:BL$52)+20,('Data Input'!BL8+('Data Input'!BM8*5)))</f>
        <v>0</v>
      </c>
      <c r="Y34" s="21">
        <f>IF('Data Input'!BQ8, MIN('Data Input'!BO$3:BO$52)+20,('Data Input'!BO8+('Data Input'!BP8*5)))</f>
        <v>0</v>
      </c>
      <c r="Z34" s="27">
        <f t="shared" si="1"/>
        <v>612.56999999999994</v>
      </c>
    </row>
    <row r="35" spans="1:26" x14ac:dyDescent="0.2">
      <c r="A35" s="20">
        <f>'Data Input'!A9</f>
        <v>7</v>
      </c>
      <c r="B35" s="27" t="str">
        <f>'Data Input'!B9</f>
        <v>Alan Maher</v>
      </c>
      <c r="C35" s="22">
        <f>'Data Input'!C9</f>
        <v>1</v>
      </c>
      <c r="D35" s="20">
        <f>IF('Data Input'!F9, MIN('Data Input'!D$3:D$52)+20,('Data Input'!D9+('Data Input'!E9*5)))</f>
        <v>63.75</v>
      </c>
      <c r="E35" s="21">
        <f>IF('Data Input'!I9, MIN('Data Input'!G$3:G$52)+20,('Data Input'!G9+('Data Input'!H9*5)))</f>
        <v>71.78</v>
      </c>
      <c r="F35" s="21">
        <f>IF('Data Input'!L9, MIN('Data Input'!J$3:J$52)+20,('Data Input'!J9+('Data Input'!K9*5)))</f>
        <v>73.650000000000006</v>
      </c>
      <c r="G35" s="21">
        <f>IF('Data Input'!O9, MIN('Data Input'!M$3:M$52)+20,('Data Input'!M9+('Data Input'!N9*5)))</f>
        <v>62.81</v>
      </c>
      <c r="H35" s="21">
        <f>IF('Data Input'!R9, MIN('Data Input'!P$3:P$52)+20,('Data Input'!P9+('Data Input'!Q9*5)))</f>
        <v>78.94</v>
      </c>
      <c r="I35" s="21">
        <f>IF('Data Input'!U9, MIN('Data Input'!S$3:S$52)+20,('Data Input'!S9+('Data Input'!T9*5)))</f>
        <v>74.25</v>
      </c>
      <c r="J35" s="21">
        <f>IF('Data Input'!X9, MIN('Data Input'!V$3:V$52)+20,('Data Input'!V9+('Data Input'!W9*5)))</f>
        <v>62.35</v>
      </c>
      <c r="K35" s="21">
        <f>IF('Data Input'!AA9, MIN('Data Input'!Y$3:Y$52)+20,('Data Input'!Y9+('Data Input'!Z9*5)))</f>
        <v>71.31</v>
      </c>
      <c r="L35" s="21">
        <f>IF('Data Input'!AD9, MIN('Data Input'!AB$3:AB$52)+20,('Data Input'!AB9+('Data Input'!AC9*5)))</f>
        <v>67.37</v>
      </c>
      <c r="M35" s="21">
        <f>IF('Data Input'!AG9, MIN('Data Input'!AE$3:AE$52)+20,('Data Input'!AE9+('Data Input'!AF9*5)))</f>
        <v>0</v>
      </c>
      <c r="N35" s="21">
        <f>IF('Data Input'!AJ9, MIN('Data Input'!AH$3:AH$52)+20,('Data Input'!AH9+('Data Input'!AI9*5)))</f>
        <v>0</v>
      </c>
      <c r="O35" s="21">
        <f>IF('Data Input'!AM9, MIN('Data Input'!AK$3:AK$52)+20,('Data Input'!AK9+('Data Input'!AL9*5)))</f>
        <v>0</v>
      </c>
      <c r="P35" s="21">
        <f>IF('Data Input'!AP9, MIN('Data Input'!AN$3:AN$52)+20,('Data Input'!AN9+('Data Input'!AO9*5)))</f>
        <v>0</v>
      </c>
      <c r="Q35" s="21">
        <f>IF('Data Input'!AS9, MIN('Data Input'!AQ$3:AQ$52)+20,('Data Input'!AQ9+('Data Input'!AR9*5)))</f>
        <v>0</v>
      </c>
      <c r="R35" s="21">
        <f>IF('Data Input'!AV9, MIN('Data Input'!AT$3:AT$52)+20,('Data Input'!AT9+('Data Input'!AU9*5)))</f>
        <v>0</v>
      </c>
      <c r="S35" s="21">
        <f>IF('Data Input'!AY9, MIN('Data Input'!AW$3:AW$52)+20,('Data Input'!AW9+('Data Input'!AX9*5)))</f>
        <v>0</v>
      </c>
      <c r="T35" s="21">
        <f>IF('Data Input'!BB9, MIN('Data Input'!AZ$3:AZ$52)+20,('Data Input'!AZ9+('Data Input'!BA9*5)))</f>
        <v>0</v>
      </c>
      <c r="U35" s="21">
        <f>IF('Data Input'!BE9, MIN('Data Input'!BC$3:BC$52)+20,('Data Input'!BC9+('Data Input'!BD9*5)))</f>
        <v>0</v>
      </c>
      <c r="V35" s="21">
        <f>IF('Data Input'!BH9, MIN('Data Input'!BF$3:BF$52)+20,('Data Input'!BF9+('Data Input'!BG9*5)))</f>
        <v>0</v>
      </c>
      <c r="W35" s="21">
        <f>IF('Data Input'!BK9, MIN('Data Input'!BI$3:BI$52)+20,('Data Input'!BI9+('Data Input'!BJ9*5)))</f>
        <v>0</v>
      </c>
      <c r="X35" s="21">
        <f>IF('Data Input'!BN9, MIN('Data Input'!BL$3:BL$52)+20,('Data Input'!BL9+('Data Input'!BM9*5)))</f>
        <v>0</v>
      </c>
      <c r="Y35" s="21">
        <f>IF('Data Input'!BQ9, MIN('Data Input'!BO$3:BO$52)+20,('Data Input'!BO9+('Data Input'!BP9*5)))</f>
        <v>0</v>
      </c>
      <c r="Z35" s="27">
        <f t="shared" si="1"/>
        <v>626.21</v>
      </c>
    </row>
    <row r="36" spans="1:26" x14ac:dyDescent="0.2">
      <c r="A36" s="20">
        <f>'Data Input'!A10</f>
        <v>8</v>
      </c>
      <c r="B36" s="27" t="str">
        <f>'Data Input'!B10</f>
        <v>Kevin Maher</v>
      </c>
      <c r="C36" s="22">
        <f>'Data Input'!C10</f>
        <v>1</v>
      </c>
      <c r="D36" s="20">
        <f>IF('Data Input'!F10, MIN('Data Input'!D$3:D$52)+20,('Data Input'!D10+('Data Input'!E10*5)))</f>
        <v>70.03</v>
      </c>
      <c r="E36" s="21">
        <f>IF('Data Input'!I10, MIN('Data Input'!G$3:G$52)+20,('Data Input'!G10+('Data Input'!H10*5)))</f>
        <v>74.5</v>
      </c>
      <c r="F36" s="21">
        <f>IF('Data Input'!L10, MIN('Data Input'!J$3:J$52)+20,('Data Input'!J10+('Data Input'!K10*5)))</f>
        <v>80.819999999999993</v>
      </c>
      <c r="G36" s="21">
        <f>IF('Data Input'!O10, MIN('Data Input'!M$3:M$52)+20,('Data Input'!M10+('Data Input'!N10*5)))</f>
        <v>63.63</v>
      </c>
      <c r="H36" s="21">
        <f>IF('Data Input'!R10, MIN('Data Input'!P$3:P$52)+20,('Data Input'!P10+('Data Input'!Q10*5)))</f>
        <v>77.209999999999994</v>
      </c>
      <c r="I36" s="21">
        <f>IF('Data Input'!U10, MIN('Data Input'!S$3:S$52)+20,('Data Input'!S10+('Data Input'!T10*5)))</f>
        <v>82.12</v>
      </c>
      <c r="J36" s="21">
        <f>IF('Data Input'!X10, MIN('Data Input'!V$3:V$52)+20,('Data Input'!V10+('Data Input'!W10*5)))</f>
        <v>62.15</v>
      </c>
      <c r="K36" s="21">
        <f>IF('Data Input'!AA10, MIN('Data Input'!Y$3:Y$52)+20,('Data Input'!Y10+('Data Input'!Z10*5)))</f>
        <v>77.62</v>
      </c>
      <c r="L36" s="21">
        <f>IF('Data Input'!AD10, MIN('Data Input'!AB$3:AB$52)+20,('Data Input'!AB10+('Data Input'!AC10*5)))</f>
        <v>74.75</v>
      </c>
      <c r="M36" s="21">
        <f>IF('Data Input'!AG10, MIN('Data Input'!AE$3:AE$52)+20,('Data Input'!AE10+('Data Input'!AF10*5)))</f>
        <v>0</v>
      </c>
      <c r="N36" s="21">
        <f>IF('Data Input'!AJ10, MIN('Data Input'!AH$3:AH$52)+20,('Data Input'!AH10+('Data Input'!AI10*5)))</f>
        <v>0</v>
      </c>
      <c r="O36" s="21">
        <f>IF('Data Input'!AM10, MIN('Data Input'!AK$3:AK$52)+20,('Data Input'!AK10+('Data Input'!AL10*5)))</f>
        <v>0</v>
      </c>
      <c r="P36" s="21">
        <f>IF('Data Input'!AP10, MIN('Data Input'!AN$3:AN$52)+20,('Data Input'!AN10+('Data Input'!AO10*5)))</f>
        <v>0</v>
      </c>
      <c r="Q36" s="21">
        <f>IF('Data Input'!AS10, MIN('Data Input'!AQ$3:AQ$52)+20,('Data Input'!AQ10+('Data Input'!AR10*5)))</f>
        <v>0</v>
      </c>
      <c r="R36" s="21">
        <f>IF('Data Input'!AV10, MIN('Data Input'!AT$3:AT$52)+20,('Data Input'!AT10+('Data Input'!AU10*5)))</f>
        <v>0</v>
      </c>
      <c r="S36" s="21">
        <f>IF('Data Input'!AY10, MIN('Data Input'!AW$3:AW$52)+20,('Data Input'!AW10+('Data Input'!AX10*5)))</f>
        <v>0</v>
      </c>
      <c r="T36" s="21">
        <f>IF('Data Input'!BB10, MIN('Data Input'!AZ$3:AZ$52)+20,('Data Input'!AZ10+('Data Input'!BA10*5)))</f>
        <v>0</v>
      </c>
      <c r="U36" s="21">
        <f>IF('Data Input'!BE10, MIN('Data Input'!BC$3:BC$52)+20,('Data Input'!BC10+('Data Input'!BD10*5)))</f>
        <v>0</v>
      </c>
      <c r="V36" s="21">
        <f>IF('Data Input'!BH10, MIN('Data Input'!BF$3:BF$52)+20,('Data Input'!BF10+('Data Input'!BG10*5)))</f>
        <v>0</v>
      </c>
      <c r="W36" s="21">
        <f>IF('Data Input'!BK10, MIN('Data Input'!BI$3:BI$52)+20,('Data Input'!BI10+('Data Input'!BJ10*5)))</f>
        <v>0</v>
      </c>
      <c r="X36" s="21">
        <f>IF('Data Input'!BN10, MIN('Data Input'!BL$3:BL$52)+20,('Data Input'!BL10+('Data Input'!BM10*5)))</f>
        <v>0</v>
      </c>
      <c r="Y36" s="21">
        <f>IF('Data Input'!BQ10, MIN('Data Input'!BO$3:BO$52)+20,('Data Input'!BO10+('Data Input'!BP10*5)))</f>
        <v>0</v>
      </c>
      <c r="Z36" s="27">
        <f t="shared" si="1"/>
        <v>662.82999999999993</v>
      </c>
    </row>
    <row r="37" spans="1:26" x14ac:dyDescent="0.2">
      <c r="A37" s="20">
        <f>'Data Input'!A11</f>
        <v>9</v>
      </c>
      <c r="B37" s="27" t="str">
        <f>'Data Input'!B11</f>
        <v>Robbie Nevin</v>
      </c>
      <c r="C37" s="22">
        <f>'Data Input'!C11</f>
        <v>2</v>
      </c>
      <c r="D37" s="20">
        <f>IF('Data Input'!F11, MIN('Data Input'!D$3:D$52)+20,('Data Input'!D11+('Data Input'!E11*5)))</f>
        <v>69.819999999999993</v>
      </c>
      <c r="E37" s="21">
        <f>IF('Data Input'!I11, MIN('Data Input'!G$3:G$52)+20,('Data Input'!G11+('Data Input'!H11*5)))</f>
        <v>86</v>
      </c>
      <c r="F37" s="21">
        <f>IF('Data Input'!L11, MIN('Data Input'!J$3:J$52)+20,('Data Input'!J11+('Data Input'!K11*5)))</f>
        <v>88.44</v>
      </c>
      <c r="G37" s="21">
        <f>IF('Data Input'!O11, MIN('Data Input'!M$3:M$52)+20,('Data Input'!M11+('Data Input'!N11*5)))</f>
        <v>63.53</v>
      </c>
      <c r="H37" s="21">
        <f>IF('Data Input'!R11, MIN('Data Input'!P$3:P$52)+20,('Data Input'!P11+('Data Input'!Q11*5)))</f>
        <v>77.06</v>
      </c>
      <c r="I37" s="21">
        <f>IF('Data Input'!U11, MIN('Data Input'!S$3:S$52)+20,('Data Input'!S11+('Data Input'!T11*5)))</f>
        <v>91.1</v>
      </c>
      <c r="J37" s="21">
        <f>IF('Data Input'!X11, MIN('Data Input'!V$3:V$52)+20,('Data Input'!V11+('Data Input'!W11*5)))</f>
        <v>66.34</v>
      </c>
      <c r="K37" s="21">
        <f>IF('Data Input'!AA11, MIN('Data Input'!Y$3:Y$52)+20,('Data Input'!Y11+('Data Input'!Z11*5)))</f>
        <v>74.59</v>
      </c>
      <c r="L37" s="21">
        <f>IF('Data Input'!AD11, MIN('Data Input'!AB$3:AB$52)+20,('Data Input'!AB11+('Data Input'!AC11*5)))</f>
        <v>92.47</v>
      </c>
      <c r="M37" s="21">
        <f>IF('Data Input'!AG11, MIN('Data Input'!AE$3:AE$52)+20,('Data Input'!AE11+('Data Input'!AF11*5)))</f>
        <v>0</v>
      </c>
      <c r="N37" s="21">
        <f>IF('Data Input'!AJ11, MIN('Data Input'!AH$3:AH$52)+20,('Data Input'!AH11+('Data Input'!AI11*5)))</f>
        <v>0</v>
      </c>
      <c r="O37" s="21">
        <f>IF('Data Input'!AM11, MIN('Data Input'!AK$3:AK$52)+20,('Data Input'!AK11+('Data Input'!AL11*5)))</f>
        <v>0</v>
      </c>
      <c r="P37" s="21">
        <f>IF('Data Input'!AP11, MIN('Data Input'!AN$3:AN$52)+20,('Data Input'!AN11+('Data Input'!AO11*5)))</f>
        <v>0</v>
      </c>
      <c r="Q37" s="21">
        <f>IF('Data Input'!AS11, MIN('Data Input'!AQ$3:AQ$52)+20,('Data Input'!AQ11+('Data Input'!AR11*5)))</f>
        <v>0</v>
      </c>
      <c r="R37" s="21">
        <f>IF('Data Input'!AV11, MIN('Data Input'!AT$3:AT$52)+20,('Data Input'!AT11+('Data Input'!AU11*5)))</f>
        <v>0</v>
      </c>
      <c r="S37" s="21">
        <f>IF('Data Input'!AY11, MIN('Data Input'!AW$3:AW$52)+20,('Data Input'!AW11+('Data Input'!AX11*5)))</f>
        <v>0</v>
      </c>
      <c r="T37" s="21">
        <f>IF('Data Input'!BB11, MIN('Data Input'!AZ$3:AZ$52)+20,('Data Input'!AZ11+('Data Input'!BA11*5)))</f>
        <v>0</v>
      </c>
      <c r="U37" s="21">
        <f>IF('Data Input'!BE11, MIN('Data Input'!BC$3:BC$52)+20,('Data Input'!BC11+('Data Input'!BD11*5)))</f>
        <v>0</v>
      </c>
      <c r="V37" s="21">
        <f>IF('Data Input'!BH11, MIN('Data Input'!BF$3:BF$52)+20,('Data Input'!BF11+('Data Input'!BG11*5)))</f>
        <v>0</v>
      </c>
      <c r="W37" s="21">
        <f>IF('Data Input'!BK11, MIN('Data Input'!BI$3:BI$52)+20,('Data Input'!BI11+('Data Input'!BJ11*5)))</f>
        <v>0</v>
      </c>
      <c r="X37" s="21">
        <f>IF('Data Input'!BN11, MIN('Data Input'!BL$3:BL$52)+20,('Data Input'!BL11+('Data Input'!BM11*5)))</f>
        <v>0</v>
      </c>
      <c r="Y37" s="21">
        <f>IF('Data Input'!BQ11, MIN('Data Input'!BO$3:BO$52)+20,('Data Input'!BO11+('Data Input'!BP11*5)))</f>
        <v>0</v>
      </c>
      <c r="Z37" s="27">
        <f t="shared" si="1"/>
        <v>709.35</v>
      </c>
    </row>
    <row r="38" spans="1:26" x14ac:dyDescent="0.2">
      <c r="A38" s="20">
        <f>'Data Input'!A12</f>
        <v>10</v>
      </c>
      <c r="B38" s="27" t="str">
        <f>'Data Input'!B12</f>
        <v>Robert Gloster</v>
      </c>
      <c r="C38" s="22">
        <f>'Data Input'!C12</f>
        <v>2</v>
      </c>
      <c r="D38" s="20">
        <f>IF('Data Input'!F12, MIN('Data Input'!D$3:D$52)+20,('Data Input'!D12+('Data Input'!E12*5)))</f>
        <v>69.38</v>
      </c>
      <c r="E38" s="21">
        <f>IF('Data Input'!I12, MIN('Data Input'!G$3:G$52)+20,('Data Input'!G12+('Data Input'!H12*5)))</f>
        <v>78.28</v>
      </c>
      <c r="F38" s="21">
        <f>IF('Data Input'!L12, MIN('Data Input'!J$3:J$52)+20,('Data Input'!J12+('Data Input'!K12*5)))</f>
        <v>75</v>
      </c>
      <c r="G38" s="21">
        <f>IF('Data Input'!O12, MIN('Data Input'!M$3:M$52)+20,('Data Input'!M12+('Data Input'!N12*5)))</f>
        <v>65.099999999999994</v>
      </c>
      <c r="H38" s="21">
        <f>IF('Data Input'!R12, MIN('Data Input'!P$3:P$52)+20,('Data Input'!P12+('Data Input'!Q12*5)))</f>
        <v>78.25</v>
      </c>
      <c r="I38" s="21">
        <f>IF('Data Input'!U12, MIN('Data Input'!S$3:S$52)+20,('Data Input'!S12+('Data Input'!T12*5)))</f>
        <v>81.06</v>
      </c>
      <c r="J38" s="21">
        <f>IF('Data Input'!X12, MIN('Data Input'!V$3:V$52)+20,('Data Input'!V12+('Data Input'!W12*5)))</f>
        <v>62.56</v>
      </c>
      <c r="K38" s="21">
        <f>IF('Data Input'!AA12, MIN('Data Input'!Y$3:Y$52)+20,('Data Input'!Y12+('Data Input'!Z12*5)))</f>
        <v>85.18</v>
      </c>
      <c r="L38" s="21">
        <f>IF('Data Input'!AD12, MIN('Data Input'!AB$3:AB$52)+20,('Data Input'!AB12+('Data Input'!AC12*5)))</f>
        <v>80.16</v>
      </c>
      <c r="M38" s="21">
        <f>IF('Data Input'!AG12, MIN('Data Input'!AE$3:AE$52)+20,('Data Input'!AE12+('Data Input'!AF12*5)))</f>
        <v>0</v>
      </c>
      <c r="N38" s="21">
        <f>IF('Data Input'!AJ12, MIN('Data Input'!AH$3:AH$52)+20,('Data Input'!AH12+('Data Input'!AI12*5)))</f>
        <v>0</v>
      </c>
      <c r="O38" s="21">
        <f>IF('Data Input'!AM12, MIN('Data Input'!AK$3:AK$52)+20,('Data Input'!AK12+('Data Input'!AL12*5)))</f>
        <v>0</v>
      </c>
      <c r="P38" s="21">
        <f>IF('Data Input'!AP12, MIN('Data Input'!AN$3:AN$52)+20,('Data Input'!AN12+('Data Input'!AO12*5)))</f>
        <v>0</v>
      </c>
      <c r="Q38" s="21">
        <f>IF('Data Input'!AS12, MIN('Data Input'!AQ$3:AQ$52)+20,('Data Input'!AQ12+('Data Input'!AR12*5)))</f>
        <v>0</v>
      </c>
      <c r="R38" s="21">
        <f>IF('Data Input'!AV12, MIN('Data Input'!AT$3:AT$52)+20,('Data Input'!AT12+('Data Input'!AU12*5)))</f>
        <v>0</v>
      </c>
      <c r="S38" s="21">
        <f>IF('Data Input'!AY12, MIN('Data Input'!AW$3:AW$52)+20,('Data Input'!AW12+('Data Input'!AX12*5)))</f>
        <v>0</v>
      </c>
      <c r="T38" s="21">
        <f>IF('Data Input'!BB12, MIN('Data Input'!AZ$3:AZ$52)+20,('Data Input'!AZ12+('Data Input'!BA12*5)))</f>
        <v>0</v>
      </c>
      <c r="U38" s="21">
        <f>IF('Data Input'!BE12, MIN('Data Input'!BC$3:BC$52)+20,('Data Input'!BC12+('Data Input'!BD12*5)))</f>
        <v>0</v>
      </c>
      <c r="V38" s="21">
        <f>IF('Data Input'!BH12, MIN('Data Input'!BF$3:BF$52)+20,('Data Input'!BF12+('Data Input'!BG12*5)))</f>
        <v>0</v>
      </c>
      <c r="W38" s="21">
        <f>IF('Data Input'!BK12, MIN('Data Input'!BI$3:BI$52)+20,('Data Input'!BI12+('Data Input'!BJ12*5)))</f>
        <v>0</v>
      </c>
      <c r="X38" s="21">
        <f>IF('Data Input'!BN12, MIN('Data Input'!BL$3:BL$52)+20,('Data Input'!BL12+('Data Input'!BM12*5)))</f>
        <v>0</v>
      </c>
      <c r="Y38" s="21">
        <f>IF('Data Input'!BQ12, MIN('Data Input'!BO$3:BO$52)+20,('Data Input'!BO12+('Data Input'!BP12*5)))</f>
        <v>0</v>
      </c>
      <c r="Z38" s="27">
        <f t="shared" si="1"/>
        <v>674.96999999999991</v>
      </c>
    </row>
    <row r="39" spans="1:26" x14ac:dyDescent="0.2">
      <c r="A39" s="20">
        <f>'Data Input'!A13</f>
        <v>11</v>
      </c>
      <c r="B39" s="27" t="str">
        <f>'Data Input'!B13</f>
        <v>Stefan Walsh</v>
      </c>
      <c r="C39" s="22">
        <f>'Data Input'!C13</f>
        <v>2</v>
      </c>
      <c r="D39" s="20">
        <f>IF('Data Input'!F13, MIN('Data Input'!D$3:D$52)+20,('Data Input'!D13+('Data Input'!E13*5)))</f>
        <v>59.37</v>
      </c>
      <c r="E39" s="21">
        <f>IF('Data Input'!I13, MIN('Data Input'!G$3:G$52)+20,('Data Input'!G13+('Data Input'!H13*5)))</f>
        <v>61.82</v>
      </c>
      <c r="F39" s="21">
        <f>IF('Data Input'!L13, MIN('Data Input'!J$3:J$52)+20,('Data Input'!J13+('Data Input'!K13*5)))</f>
        <v>67</v>
      </c>
      <c r="G39" s="21">
        <f>IF('Data Input'!O13, MIN('Data Input'!M$3:M$52)+20,('Data Input'!M13+('Data Input'!N13*5)))</f>
        <v>59.44</v>
      </c>
      <c r="H39" s="21">
        <f>IF('Data Input'!R13, MIN('Data Input'!P$3:P$52)+20,('Data Input'!P13+('Data Input'!Q13*5)))</f>
        <v>59.66</v>
      </c>
      <c r="I39" s="21">
        <f>IF('Data Input'!U13, MIN('Data Input'!S$3:S$52)+20,('Data Input'!S13+('Data Input'!T13*5)))</f>
        <v>77.37</v>
      </c>
      <c r="J39" s="21">
        <f>IF('Data Input'!X13, MIN('Data Input'!V$3:V$52)+20,('Data Input'!V13+('Data Input'!W13*5)))</f>
        <v>58.85</v>
      </c>
      <c r="K39" s="21">
        <f>IF('Data Input'!AA13, MIN('Data Input'!Y$3:Y$52)+20,('Data Input'!Y13+('Data Input'!Z13*5)))</f>
        <v>59.79</v>
      </c>
      <c r="L39" s="21">
        <f>IF('Data Input'!AD13, MIN('Data Input'!AB$3:AB$52)+20,('Data Input'!AB13+('Data Input'!AC13*5)))</f>
        <v>69.959999999999994</v>
      </c>
      <c r="M39" s="21">
        <f>IF('Data Input'!AG13, MIN('Data Input'!AE$3:AE$52)+20,('Data Input'!AE13+('Data Input'!AF13*5)))</f>
        <v>0</v>
      </c>
      <c r="N39" s="21">
        <f>IF('Data Input'!AJ13, MIN('Data Input'!AH$3:AH$52)+20,('Data Input'!AH13+('Data Input'!AI13*5)))</f>
        <v>0</v>
      </c>
      <c r="O39" s="21">
        <f>IF('Data Input'!AM13, MIN('Data Input'!AK$3:AK$52)+20,('Data Input'!AK13+('Data Input'!AL13*5)))</f>
        <v>0</v>
      </c>
      <c r="P39" s="21">
        <f>IF('Data Input'!AP13, MIN('Data Input'!AN$3:AN$52)+20,('Data Input'!AN13+('Data Input'!AO13*5)))</f>
        <v>0</v>
      </c>
      <c r="Q39" s="21">
        <f>IF('Data Input'!AS13, MIN('Data Input'!AQ$3:AQ$52)+20,('Data Input'!AQ13+('Data Input'!AR13*5)))</f>
        <v>0</v>
      </c>
      <c r="R39" s="21">
        <f>IF('Data Input'!AV13, MIN('Data Input'!AT$3:AT$52)+20,('Data Input'!AT13+('Data Input'!AU13*5)))</f>
        <v>0</v>
      </c>
      <c r="S39" s="21">
        <f>IF('Data Input'!AY13, MIN('Data Input'!AW$3:AW$52)+20,('Data Input'!AW13+('Data Input'!AX13*5)))</f>
        <v>0</v>
      </c>
      <c r="T39" s="21">
        <f>IF('Data Input'!BB13, MIN('Data Input'!AZ$3:AZ$52)+20,('Data Input'!AZ13+('Data Input'!BA13*5)))</f>
        <v>0</v>
      </c>
      <c r="U39" s="21">
        <f>IF('Data Input'!BE13, MIN('Data Input'!BC$3:BC$52)+20,('Data Input'!BC13+('Data Input'!BD13*5)))</f>
        <v>0</v>
      </c>
      <c r="V39" s="21">
        <f>IF('Data Input'!BH13, MIN('Data Input'!BF$3:BF$52)+20,('Data Input'!BF13+('Data Input'!BG13*5)))</f>
        <v>0</v>
      </c>
      <c r="W39" s="21">
        <f>IF('Data Input'!BK13, MIN('Data Input'!BI$3:BI$52)+20,('Data Input'!BI13+('Data Input'!BJ13*5)))</f>
        <v>0</v>
      </c>
      <c r="X39" s="21">
        <f>IF('Data Input'!BN13, MIN('Data Input'!BL$3:BL$52)+20,('Data Input'!BL13+('Data Input'!BM13*5)))</f>
        <v>0</v>
      </c>
      <c r="Y39" s="21">
        <f>IF('Data Input'!BQ13, MIN('Data Input'!BO$3:BO$52)+20,('Data Input'!BO13+('Data Input'!BP13*5)))</f>
        <v>0</v>
      </c>
      <c r="Z39" s="27">
        <f t="shared" si="1"/>
        <v>573.26</v>
      </c>
    </row>
    <row r="40" spans="1:26" x14ac:dyDescent="0.2">
      <c r="A40" s="20">
        <f>'Data Input'!A14</f>
        <v>12</v>
      </c>
      <c r="B40" s="27" t="str">
        <f>'Data Input'!B14</f>
        <v>Luke O'Neill</v>
      </c>
      <c r="C40" s="22">
        <f>'Data Input'!C14</f>
        <v>2</v>
      </c>
      <c r="D40" s="20">
        <f>IF('Data Input'!F14, MIN('Data Input'!D$3:D$52)+20,('Data Input'!D14+('Data Input'!E14*5)))</f>
        <v>63.03</v>
      </c>
      <c r="E40" s="21">
        <f>IF('Data Input'!I14, MIN('Data Input'!G$3:G$52)+20,('Data Input'!G14+('Data Input'!H14*5)))</f>
        <v>71.84</v>
      </c>
      <c r="F40" s="21">
        <f>IF('Data Input'!L14, MIN('Data Input'!J$3:J$52)+20,('Data Input'!J14+('Data Input'!K14*5)))</f>
        <v>89.38</v>
      </c>
      <c r="G40" s="21">
        <f>IF('Data Input'!O14, MIN('Data Input'!M$3:M$52)+20,('Data Input'!M14+('Data Input'!N14*5)))</f>
        <v>61.04</v>
      </c>
      <c r="H40" s="21">
        <f>IF('Data Input'!R14, MIN('Data Input'!P$3:P$52)+20,('Data Input'!P14+('Data Input'!Q14*5)))</f>
        <v>74.59</v>
      </c>
      <c r="I40" s="21">
        <f>IF('Data Input'!U14, MIN('Data Input'!S$3:S$52)+20,('Data Input'!S14+('Data Input'!T14*5)))</f>
        <v>82.94</v>
      </c>
      <c r="J40" s="21">
        <f>IF('Data Input'!X14, MIN('Data Input'!V$3:V$52)+20,('Data Input'!V14+('Data Input'!W14*5)))</f>
        <v>59.37</v>
      </c>
      <c r="K40" s="21">
        <f>IF('Data Input'!AA14, MIN('Data Input'!Y$3:Y$52)+20,('Data Input'!Y14+('Data Input'!Z14*5)))</f>
        <v>69.430000000000007</v>
      </c>
      <c r="L40" s="21">
        <f>IF('Data Input'!AD14, MIN('Data Input'!AB$3:AB$52)+20,('Data Input'!AB14+('Data Input'!AC14*5)))</f>
        <v>76.06</v>
      </c>
      <c r="M40" s="21">
        <f>IF('Data Input'!AG14, MIN('Data Input'!AE$3:AE$52)+20,('Data Input'!AE14+('Data Input'!AF14*5)))</f>
        <v>0</v>
      </c>
      <c r="N40" s="21">
        <f>IF('Data Input'!AJ14, MIN('Data Input'!AH$3:AH$52)+20,('Data Input'!AH14+('Data Input'!AI14*5)))</f>
        <v>0</v>
      </c>
      <c r="O40" s="21">
        <f>IF('Data Input'!AM14, MIN('Data Input'!AK$3:AK$52)+20,('Data Input'!AK14+('Data Input'!AL14*5)))</f>
        <v>0</v>
      </c>
      <c r="P40" s="21">
        <f>IF('Data Input'!AP14, MIN('Data Input'!AN$3:AN$52)+20,('Data Input'!AN14+('Data Input'!AO14*5)))</f>
        <v>0</v>
      </c>
      <c r="Q40" s="21">
        <f>IF('Data Input'!AS14, MIN('Data Input'!AQ$3:AQ$52)+20,('Data Input'!AQ14+('Data Input'!AR14*5)))</f>
        <v>0</v>
      </c>
      <c r="R40" s="21">
        <f>IF('Data Input'!AV14, MIN('Data Input'!AT$3:AT$52)+20,('Data Input'!AT14+('Data Input'!AU14*5)))</f>
        <v>0</v>
      </c>
      <c r="S40" s="21">
        <f>IF('Data Input'!AY14, MIN('Data Input'!AW$3:AW$52)+20,('Data Input'!AW14+('Data Input'!AX14*5)))</f>
        <v>0</v>
      </c>
      <c r="T40" s="21">
        <f>IF('Data Input'!BB14, MIN('Data Input'!AZ$3:AZ$52)+20,('Data Input'!AZ14+('Data Input'!BA14*5)))</f>
        <v>0</v>
      </c>
      <c r="U40" s="21">
        <f>IF('Data Input'!BE14, MIN('Data Input'!BC$3:BC$52)+20,('Data Input'!BC14+('Data Input'!BD14*5)))</f>
        <v>0</v>
      </c>
      <c r="V40" s="21">
        <f>IF('Data Input'!BH14, MIN('Data Input'!BF$3:BF$52)+20,('Data Input'!BF14+('Data Input'!BG14*5)))</f>
        <v>0</v>
      </c>
      <c r="W40" s="21">
        <f>IF('Data Input'!BK14, MIN('Data Input'!BI$3:BI$52)+20,('Data Input'!BI14+('Data Input'!BJ14*5)))</f>
        <v>0</v>
      </c>
      <c r="X40" s="21">
        <f>IF('Data Input'!BN14, MIN('Data Input'!BL$3:BL$52)+20,('Data Input'!BL14+('Data Input'!BM14*5)))</f>
        <v>0</v>
      </c>
      <c r="Y40" s="21">
        <f>IF('Data Input'!BQ14, MIN('Data Input'!BO$3:BO$52)+20,('Data Input'!BO14+('Data Input'!BP14*5)))</f>
        <v>0</v>
      </c>
      <c r="Z40" s="27">
        <f t="shared" si="1"/>
        <v>647.68000000000006</v>
      </c>
    </row>
    <row r="41" spans="1:26" x14ac:dyDescent="0.2">
      <c r="A41" s="20">
        <f>'Data Input'!A15</f>
        <v>14</v>
      </c>
      <c r="B41" s="27" t="str">
        <f>'Data Input'!B15</f>
        <v>Finbar O'Neill</v>
      </c>
      <c r="C41" s="22">
        <f>'Data Input'!C15</f>
        <v>2</v>
      </c>
      <c r="D41" s="20">
        <f>IF('Data Input'!F15, MIN('Data Input'!D$3:D$52)+20,('Data Input'!D15+('Data Input'!E15*5)))</f>
        <v>61.5</v>
      </c>
      <c r="E41" s="21">
        <f>IF('Data Input'!I15, MIN('Data Input'!G$3:G$52)+20,('Data Input'!G15+('Data Input'!H15*5)))</f>
        <v>90.28</v>
      </c>
      <c r="F41" s="21">
        <f>IF('Data Input'!L15, MIN('Data Input'!J$3:J$52)+20,('Data Input'!J15+('Data Input'!K15*5)))</f>
        <v>79.540000000000006</v>
      </c>
      <c r="G41" s="21">
        <f>IF('Data Input'!O15, MIN('Data Input'!M$3:M$52)+20,('Data Input'!M15+('Data Input'!N15*5)))</f>
        <v>59.22</v>
      </c>
      <c r="H41" s="21">
        <f>IF('Data Input'!R15, MIN('Data Input'!P$3:P$52)+20,('Data Input'!P15+('Data Input'!Q15*5)))</f>
        <v>69.290000000000006</v>
      </c>
      <c r="I41" s="21">
        <f>IF('Data Input'!U15, MIN('Data Input'!S$3:S$52)+20,('Data Input'!S15+('Data Input'!T15*5)))</f>
        <v>77.09</v>
      </c>
      <c r="J41" s="21">
        <f>IF('Data Input'!X15, MIN('Data Input'!V$3:V$52)+20,('Data Input'!V15+('Data Input'!W15*5)))</f>
        <v>60.94</v>
      </c>
      <c r="K41" s="21">
        <f>IF('Data Input'!AA15, MIN('Data Input'!Y$3:Y$52)+20,('Data Input'!Y15+('Data Input'!Z15*5)))</f>
        <v>67.63</v>
      </c>
      <c r="L41" s="21">
        <f>IF('Data Input'!AD15, MIN('Data Input'!AB$3:AB$52)+20,('Data Input'!AB15+('Data Input'!AC15*5)))</f>
        <v>73.91</v>
      </c>
      <c r="M41" s="21">
        <f>IF('Data Input'!AG15, MIN('Data Input'!AE$3:AE$52)+20,('Data Input'!AE15+('Data Input'!AF15*5)))</f>
        <v>0</v>
      </c>
      <c r="N41" s="21">
        <f>IF('Data Input'!AJ15, MIN('Data Input'!AH$3:AH$52)+20,('Data Input'!AH15+('Data Input'!AI15*5)))</f>
        <v>0</v>
      </c>
      <c r="O41" s="21">
        <f>IF('Data Input'!AM15, MIN('Data Input'!AK$3:AK$52)+20,('Data Input'!AK15+('Data Input'!AL15*5)))</f>
        <v>0</v>
      </c>
      <c r="P41" s="21">
        <f>IF('Data Input'!AP15, MIN('Data Input'!AN$3:AN$52)+20,('Data Input'!AN15+('Data Input'!AO15*5)))</f>
        <v>0</v>
      </c>
      <c r="Q41" s="21">
        <f>IF('Data Input'!AS15, MIN('Data Input'!AQ$3:AQ$52)+20,('Data Input'!AQ15+('Data Input'!AR15*5)))</f>
        <v>0</v>
      </c>
      <c r="R41" s="21">
        <f>IF('Data Input'!AV15, MIN('Data Input'!AT$3:AT$52)+20,('Data Input'!AT15+('Data Input'!AU15*5)))</f>
        <v>0</v>
      </c>
      <c r="S41" s="21">
        <f>IF('Data Input'!AY15, MIN('Data Input'!AW$3:AW$52)+20,('Data Input'!AW15+('Data Input'!AX15*5)))</f>
        <v>0</v>
      </c>
      <c r="T41" s="21">
        <f>IF('Data Input'!BB15, MIN('Data Input'!AZ$3:AZ$52)+20,('Data Input'!AZ15+('Data Input'!BA15*5)))</f>
        <v>0</v>
      </c>
      <c r="U41" s="21">
        <f>IF('Data Input'!BE15, MIN('Data Input'!BC$3:BC$52)+20,('Data Input'!BC15+('Data Input'!BD15*5)))</f>
        <v>0</v>
      </c>
      <c r="V41" s="21">
        <f>IF('Data Input'!BH15, MIN('Data Input'!BF$3:BF$52)+20,('Data Input'!BF15+('Data Input'!BG15*5)))</f>
        <v>0</v>
      </c>
      <c r="W41" s="21">
        <f>IF('Data Input'!BK15, MIN('Data Input'!BI$3:BI$52)+20,('Data Input'!BI15+('Data Input'!BJ15*5)))</f>
        <v>0</v>
      </c>
      <c r="X41" s="21">
        <f>IF('Data Input'!BN15, MIN('Data Input'!BL$3:BL$52)+20,('Data Input'!BL15+('Data Input'!BM15*5)))</f>
        <v>0</v>
      </c>
      <c r="Y41" s="21">
        <f>IF('Data Input'!BQ15, MIN('Data Input'!BO$3:BO$52)+20,('Data Input'!BO15+('Data Input'!BP15*5)))</f>
        <v>0</v>
      </c>
      <c r="Z41" s="27">
        <f t="shared" si="1"/>
        <v>639.4</v>
      </c>
    </row>
    <row r="42" spans="1:26" x14ac:dyDescent="0.2">
      <c r="A42" s="20">
        <f>'Data Input'!A16</f>
        <v>15</v>
      </c>
      <c r="B42" s="27" t="str">
        <f>'Data Input'!B16</f>
        <v>Zara Moynan</v>
      </c>
      <c r="C42" s="22">
        <f>'Data Input'!C16</f>
        <v>2</v>
      </c>
      <c r="D42" s="20">
        <f>IF('Data Input'!F16, MIN('Data Input'!D$3:D$52)+20,('Data Input'!D16+('Data Input'!E16*5)))</f>
        <v>63.65</v>
      </c>
      <c r="E42" s="21">
        <f>IF('Data Input'!I16, MIN('Data Input'!G$3:G$52)+20,('Data Input'!G16+('Data Input'!H16*5)))</f>
        <v>83.15</v>
      </c>
      <c r="F42" s="21">
        <f>IF('Data Input'!L16, MIN('Data Input'!J$3:J$52)+20,('Data Input'!J16+('Data Input'!K16*5)))</f>
        <v>89.34</v>
      </c>
      <c r="G42" s="21">
        <f>IF('Data Input'!O16, MIN('Data Input'!M$3:M$52)+20,('Data Input'!M16+('Data Input'!N16*5)))</f>
        <v>66.5</v>
      </c>
      <c r="H42" s="21">
        <f>IF('Data Input'!R16, MIN('Data Input'!P$3:P$52)+20,('Data Input'!P16+('Data Input'!Q16*5)))</f>
        <v>75.97</v>
      </c>
      <c r="I42" s="21">
        <f>IF('Data Input'!U16, MIN('Data Input'!S$3:S$52)+20,('Data Input'!S16+('Data Input'!T16*5)))</f>
        <v>87.97</v>
      </c>
      <c r="J42" s="21">
        <f>IF('Data Input'!X16, MIN('Data Input'!V$3:V$52)+20,('Data Input'!V16+('Data Input'!W16*5)))</f>
        <v>57.22</v>
      </c>
      <c r="K42" s="21">
        <f>IF('Data Input'!AA16, MIN('Data Input'!Y$3:Y$52)+20,('Data Input'!Y16+('Data Input'!Z16*5)))</f>
        <v>78.430000000000007</v>
      </c>
      <c r="L42" s="21">
        <f>IF('Data Input'!AD16, MIN('Data Input'!AB$3:AB$52)+20,('Data Input'!AB16+('Data Input'!AC16*5)))</f>
        <v>82.43</v>
      </c>
      <c r="M42" s="21">
        <f>IF('Data Input'!AG16, MIN('Data Input'!AE$3:AE$52)+20,('Data Input'!AE16+('Data Input'!AF16*5)))</f>
        <v>0</v>
      </c>
      <c r="N42" s="21">
        <f>IF('Data Input'!AJ16, MIN('Data Input'!AH$3:AH$52)+20,('Data Input'!AH16+('Data Input'!AI16*5)))</f>
        <v>0</v>
      </c>
      <c r="O42" s="21">
        <f>IF('Data Input'!AM16, MIN('Data Input'!AK$3:AK$52)+20,('Data Input'!AK16+('Data Input'!AL16*5)))</f>
        <v>0</v>
      </c>
      <c r="P42" s="21">
        <f>IF('Data Input'!AP16, MIN('Data Input'!AN$3:AN$52)+20,('Data Input'!AN16+('Data Input'!AO16*5)))</f>
        <v>0</v>
      </c>
      <c r="Q42" s="21">
        <f>IF('Data Input'!AS16, MIN('Data Input'!AQ$3:AQ$52)+20,('Data Input'!AQ16+('Data Input'!AR16*5)))</f>
        <v>0</v>
      </c>
      <c r="R42" s="21">
        <f>IF('Data Input'!AV16, MIN('Data Input'!AT$3:AT$52)+20,('Data Input'!AT16+('Data Input'!AU16*5)))</f>
        <v>0</v>
      </c>
      <c r="S42" s="21">
        <f>IF('Data Input'!AY16, MIN('Data Input'!AW$3:AW$52)+20,('Data Input'!AW16+('Data Input'!AX16*5)))</f>
        <v>0</v>
      </c>
      <c r="T42" s="21">
        <f>IF('Data Input'!BB16, MIN('Data Input'!AZ$3:AZ$52)+20,('Data Input'!AZ16+('Data Input'!BA16*5)))</f>
        <v>0</v>
      </c>
      <c r="U42" s="21">
        <f>IF('Data Input'!BE16, MIN('Data Input'!BC$3:BC$52)+20,('Data Input'!BC16+('Data Input'!BD16*5)))</f>
        <v>0</v>
      </c>
      <c r="V42" s="21">
        <f>IF('Data Input'!BH16, MIN('Data Input'!BF$3:BF$52)+20,('Data Input'!BF16+('Data Input'!BG16*5)))</f>
        <v>0</v>
      </c>
      <c r="W42" s="21">
        <f>IF('Data Input'!BK16, MIN('Data Input'!BI$3:BI$52)+20,('Data Input'!BI16+('Data Input'!BJ16*5)))</f>
        <v>0</v>
      </c>
      <c r="X42" s="21">
        <f>IF('Data Input'!BN16, MIN('Data Input'!BL$3:BL$52)+20,('Data Input'!BL16+('Data Input'!BM16*5)))</f>
        <v>0</v>
      </c>
      <c r="Y42" s="21">
        <f>IF('Data Input'!BQ16, MIN('Data Input'!BO$3:BO$52)+20,('Data Input'!BO16+('Data Input'!BP16*5)))</f>
        <v>0</v>
      </c>
      <c r="Z42" s="27">
        <f t="shared" si="1"/>
        <v>684.66000000000008</v>
      </c>
    </row>
    <row r="43" spans="1:26" x14ac:dyDescent="0.2">
      <c r="A43" s="20">
        <f>'Data Input'!A17</f>
        <v>16</v>
      </c>
      <c r="B43" s="27" t="str">
        <f>'Data Input'!B17</f>
        <v>Robbie Ingram</v>
      </c>
      <c r="C43" s="22">
        <f>'Data Input'!C17</f>
        <v>2</v>
      </c>
      <c r="D43" s="20">
        <f>IF('Data Input'!F17, MIN('Data Input'!D$3:D$52)+20,('Data Input'!D17+('Data Input'!E17*5)))</f>
        <v>60</v>
      </c>
      <c r="E43" s="21">
        <f>IF('Data Input'!I17, MIN('Data Input'!G$3:G$52)+20,('Data Input'!G17+('Data Input'!H17*5)))</f>
        <v>71.430000000000007</v>
      </c>
      <c r="F43" s="21">
        <f>IF('Data Input'!L17, MIN('Data Input'!J$3:J$52)+20,('Data Input'!J17+('Data Input'!K17*5)))</f>
        <v>86.25</v>
      </c>
      <c r="G43" s="21">
        <f>IF('Data Input'!O17, MIN('Data Input'!M$3:M$52)+20,('Data Input'!M17+('Data Input'!N17*5)))</f>
        <v>59.93</v>
      </c>
      <c r="H43" s="21">
        <f>IF('Data Input'!R17, MIN('Data Input'!P$3:P$52)+20,('Data Input'!P17+('Data Input'!Q17*5)))</f>
        <v>69.5</v>
      </c>
      <c r="I43" s="21">
        <f>IF('Data Input'!U17, MIN('Data Input'!S$3:S$52)+20,('Data Input'!S17+('Data Input'!T17*5)))</f>
        <v>77.87</v>
      </c>
      <c r="J43" s="21">
        <f>IF('Data Input'!X17, MIN('Data Input'!V$3:V$52)+20,('Data Input'!V17+('Data Input'!W17*5)))</f>
        <v>74.44</v>
      </c>
      <c r="K43" s="21">
        <f>IF('Data Input'!AA17, MIN('Data Input'!Y$3:Y$52)+20,('Data Input'!Y17+('Data Input'!Z17*5)))</f>
        <v>79.599999999999994</v>
      </c>
      <c r="L43" s="21">
        <f>IF('Data Input'!AD17, MIN('Data Input'!AB$3:AB$52)+20,('Data Input'!AB17+('Data Input'!AC17*5)))</f>
        <v>75.53</v>
      </c>
      <c r="M43" s="21">
        <f>IF('Data Input'!AG17, MIN('Data Input'!AE$3:AE$52)+20,('Data Input'!AE17+('Data Input'!AF17*5)))</f>
        <v>0</v>
      </c>
      <c r="N43" s="21">
        <f>IF('Data Input'!AJ17, MIN('Data Input'!AH$3:AH$52)+20,('Data Input'!AH17+('Data Input'!AI17*5)))</f>
        <v>0</v>
      </c>
      <c r="O43" s="21">
        <f>IF('Data Input'!AM17, MIN('Data Input'!AK$3:AK$52)+20,('Data Input'!AK17+('Data Input'!AL17*5)))</f>
        <v>0</v>
      </c>
      <c r="P43" s="21">
        <f>IF('Data Input'!AP17, MIN('Data Input'!AN$3:AN$52)+20,('Data Input'!AN17+('Data Input'!AO17*5)))</f>
        <v>0</v>
      </c>
      <c r="Q43" s="21">
        <f>IF('Data Input'!AS17, MIN('Data Input'!AQ$3:AQ$52)+20,('Data Input'!AQ17+('Data Input'!AR17*5)))</f>
        <v>0</v>
      </c>
      <c r="R43" s="21">
        <f>IF('Data Input'!AV17, MIN('Data Input'!AT$3:AT$52)+20,('Data Input'!AT17+('Data Input'!AU17*5)))</f>
        <v>0</v>
      </c>
      <c r="S43" s="21">
        <f>IF('Data Input'!AY17, MIN('Data Input'!AW$3:AW$52)+20,('Data Input'!AW17+('Data Input'!AX17*5)))</f>
        <v>0</v>
      </c>
      <c r="T43" s="21">
        <f>IF('Data Input'!BB17, MIN('Data Input'!AZ$3:AZ$52)+20,('Data Input'!AZ17+('Data Input'!BA17*5)))</f>
        <v>0</v>
      </c>
      <c r="U43" s="21">
        <f>IF('Data Input'!BE17, MIN('Data Input'!BC$3:BC$52)+20,('Data Input'!BC17+('Data Input'!BD17*5)))</f>
        <v>0</v>
      </c>
      <c r="V43" s="21">
        <f>IF('Data Input'!BH17, MIN('Data Input'!BF$3:BF$52)+20,('Data Input'!BF17+('Data Input'!BG17*5)))</f>
        <v>0</v>
      </c>
      <c r="W43" s="21">
        <f>IF('Data Input'!BK17, MIN('Data Input'!BI$3:BI$52)+20,('Data Input'!BI17+('Data Input'!BJ17*5)))</f>
        <v>0</v>
      </c>
      <c r="X43" s="21">
        <f>IF('Data Input'!BN17, MIN('Data Input'!BL$3:BL$52)+20,('Data Input'!BL17+('Data Input'!BM17*5)))</f>
        <v>0</v>
      </c>
      <c r="Y43" s="21">
        <f>IF('Data Input'!BQ17, MIN('Data Input'!BO$3:BO$52)+20,('Data Input'!BO17+('Data Input'!BP17*5)))</f>
        <v>0</v>
      </c>
      <c r="Z43" s="27">
        <f t="shared" si="1"/>
        <v>654.54999999999995</v>
      </c>
    </row>
    <row r="44" spans="1:26" x14ac:dyDescent="0.2">
      <c r="A44" s="20">
        <f>'Data Input'!A18</f>
        <v>17</v>
      </c>
      <c r="B44" s="27" t="str">
        <f>'Data Input'!B18</f>
        <v>Patrick Delaney</v>
      </c>
      <c r="C44" s="22">
        <f>'Data Input'!C18</f>
        <v>2</v>
      </c>
      <c r="D44" s="20">
        <f>IF('Data Input'!F18, MIN('Data Input'!D$3:D$52)+20,('Data Input'!D18+('Data Input'!E18*5)))</f>
        <v>69.78</v>
      </c>
      <c r="E44" s="21">
        <f>IF('Data Input'!I18, MIN('Data Input'!G$3:G$52)+20,('Data Input'!G18+('Data Input'!H18*5)))</f>
        <v>90.47</v>
      </c>
      <c r="F44" s="21">
        <f>IF('Data Input'!L18, MIN('Data Input'!J$3:J$52)+20,('Data Input'!J18+('Data Input'!K18*5)))</f>
        <v>114</v>
      </c>
      <c r="G44" s="21">
        <f>IF('Data Input'!O18, MIN('Data Input'!M$3:M$52)+20,('Data Input'!M18+('Data Input'!N18*5)))</f>
        <v>73</v>
      </c>
      <c r="H44" s="21">
        <f>IF('Data Input'!R18, MIN('Data Input'!P$3:P$52)+20,('Data Input'!P18+('Data Input'!Q18*5)))</f>
        <v>100.5</v>
      </c>
      <c r="I44" s="21">
        <f>IF('Data Input'!U18, MIN('Data Input'!S$3:S$52)+20,('Data Input'!S18+('Data Input'!T18*5)))</f>
        <v>113.69</v>
      </c>
      <c r="J44" s="21">
        <f>IF('Data Input'!X18, MIN('Data Input'!V$3:V$52)+20,('Data Input'!V18+('Data Input'!W18*5)))</f>
        <v>74.44</v>
      </c>
      <c r="K44" s="21">
        <f>IF('Data Input'!AA18, MIN('Data Input'!Y$3:Y$52)+20,('Data Input'!Y18+('Data Input'!Z18*5)))</f>
        <v>79.599999999999994</v>
      </c>
      <c r="L44" s="21">
        <f>IF('Data Input'!AD18, MIN('Data Input'!AB$3:AB$52)+20,('Data Input'!AB18+('Data Input'!AC18*5)))</f>
        <v>87.37</v>
      </c>
      <c r="M44" s="21">
        <f>IF('Data Input'!AG18, MIN('Data Input'!AE$3:AE$52)+20,('Data Input'!AE18+('Data Input'!AF18*5)))</f>
        <v>0</v>
      </c>
      <c r="N44" s="21">
        <f>IF('Data Input'!AJ18, MIN('Data Input'!AH$3:AH$52)+20,('Data Input'!AH18+('Data Input'!AI18*5)))</f>
        <v>0</v>
      </c>
      <c r="O44" s="21">
        <f>IF('Data Input'!AM18, MIN('Data Input'!AK$3:AK$52)+20,('Data Input'!AK18+('Data Input'!AL18*5)))</f>
        <v>0</v>
      </c>
      <c r="P44" s="21">
        <f>IF('Data Input'!AP18, MIN('Data Input'!AN$3:AN$52)+20,('Data Input'!AN18+('Data Input'!AO18*5)))</f>
        <v>0</v>
      </c>
      <c r="Q44" s="21">
        <f>IF('Data Input'!AS18, MIN('Data Input'!AQ$3:AQ$52)+20,('Data Input'!AQ18+('Data Input'!AR18*5)))</f>
        <v>0</v>
      </c>
      <c r="R44" s="21">
        <f>IF('Data Input'!AV18, MIN('Data Input'!AT$3:AT$52)+20,('Data Input'!AT18+('Data Input'!AU18*5)))</f>
        <v>0</v>
      </c>
      <c r="S44" s="21">
        <f>IF('Data Input'!AY18, MIN('Data Input'!AW$3:AW$52)+20,('Data Input'!AW18+('Data Input'!AX18*5)))</f>
        <v>0</v>
      </c>
      <c r="T44" s="21">
        <f>IF('Data Input'!BB18, MIN('Data Input'!AZ$3:AZ$52)+20,('Data Input'!AZ18+('Data Input'!BA18*5)))</f>
        <v>0</v>
      </c>
      <c r="U44" s="21">
        <f>IF('Data Input'!BE18, MIN('Data Input'!BC$3:BC$52)+20,('Data Input'!BC18+('Data Input'!BD18*5)))</f>
        <v>0</v>
      </c>
      <c r="V44" s="21">
        <f>IF('Data Input'!BH18, MIN('Data Input'!BF$3:BF$52)+20,('Data Input'!BF18+('Data Input'!BG18*5)))</f>
        <v>0</v>
      </c>
      <c r="W44" s="21">
        <f>IF('Data Input'!BK18, MIN('Data Input'!BI$3:BI$52)+20,('Data Input'!BI18+('Data Input'!BJ18*5)))</f>
        <v>0</v>
      </c>
      <c r="X44" s="21">
        <f>IF('Data Input'!BN18, MIN('Data Input'!BL$3:BL$52)+20,('Data Input'!BL18+('Data Input'!BM18*5)))</f>
        <v>0</v>
      </c>
      <c r="Y44" s="21">
        <f>IF('Data Input'!BQ18, MIN('Data Input'!BO$3:BO$52)+20,('Data Input'!BO18+('Data Input'!BP18*5)))</f>
        <v>0</v>
      </c>
      <c r="Z44" s="27">
        <f t="shared" si="1"/>
        <v>802.85000000000014</v>
      </c>
    </row>
    <row r="45" spans="1:26" x14ac:dyDescent="0.2">
      <c r="A45" s="20">
        <f>'Data Input'!A19</f>
        <v>18</v>
      </c>
      <c r="B45" s="27" t="str">
        <f>'Data Input'!B19</f>
        <v>Aoife Ryan</v>
      </c>
      <c r="C45" s="22">
        <f>'Data Input'!C19</f>
        <v>2</v>
      </c>
      <c r="D45" s="20">
        <f>IF('Data Input'!F19, MIN('Data Input'!D$3:D$52)+20,('Data Input'!D19+('Data Input'!E19*5)))</f>
        <v>63.91</v>
      </c>
      <c r="E45" s="21">
        <f>IF('Data Input'!I19, MIN('Data Input'!G$3:G$52)+20,('Data Input'!G19+('Data Input'!H19*5)))</f>
        <v>75.819999999999993</v>
      </c>
      <c r="F45" s="21">
        <f>IF('Data Input'!L19, MIN('Data Input'!J$3:J$52)+20,('Data Input'!J19+('Data Input'!K19*5)))</f>
        <v>78.75</v>
      </c>
      <c r="G45" s="21">
        <f>IF('Data Input'!O19, MIN('Data Input'!M$3:M$52)+20,('Data Input'!M19+('Data Input'!N19*5)))</f>
        <v>60.59</v>
      </c>
      <c r="H45" s="21">
        <f>IF('Data Input'!R19, MIN('Data Input'!P$3:P$52)+20,('Data Input'!P19+('Data Input'!Q19*5)))</f>
        <v>71.41</v>
      </c>
      <c r="I45" s="21">
        <f>IF('Data Input'!U19, MIN('Data Input'!S$3:S$52)+20,('Data Input'!S19+('Data Input'!T19*5)))</f>
        <v>76.19</v>
      </c>
      <c r="J45" s="21">
        <f>IF('Data Input'!X19, MIN('Data Input'!V$3:V$52)+20,('Data Input'!V19+('Data Input'!W19*5)))</f>
        <v>58.19</v>
      </c>
      <c r="K45" s="21">
        <f>IF('Data Input'!AA19, MIN('Data Input'!Y$3:Y$52)+20,('Data Input'!Y19+('Data Input'!Z19*5)))</f>
        <v>68.22</v>
      </c>
      <c r="L45" s="21">
        <f>IF('Data Input'!AD19, MIN('Data Input'!AB$3:AB$52)+20,('Data Input'!AB19+('Data Input'!AC19*5)))</f>
        <v>76.94</v>
      </c>
      <c r="M45" s="21">
        <f>IF('Data Input'!AG19, MIN('Data Input'!AE$3:AE$52)+20,('Data Input'!AE19+('Data Input'!AF19*5)))</f>
        <v>0</v>
      </c>
      <c r="N45" s="21">
        <f>IF('Data Input'!AJ19, MIN('Data Input'!AH$3:AH$52)+20,('Data Input'!AH19+('Data Input'!AI19*5)))</f>
        <v>0</v>
      </c>
      <c r="O45" s="21">
        <f>IF('Data Input'!AM19, MIN('Data Input'!AK$3:AK$52)+20,('Data Input'!AK19+('Data Input'!AL19*5)))</f>
        <v>0</v>
      </c>
      <c r="P45" s="21">
        <f>IF('Data Input'!AP19, MIN('Data Input'!AN$3:AN$52)+20,('Data Input'!AN19+('Data Input'!AO19*5)))</f>
        <v>0</v>
      </c>
      <c r="Q45" s="21">
        <f>IF('Data Input'!AS19, MIN('Data Input'!AQ$3:AQ$52)+20,('Data Input'!AQ19+('Data Input'!AR19*5)))</f>
        <v>0</v>
      </c>
      <c r="R45" s="21">
        <f>IF('Data Input'!AV19, MIN('Data Input'!AT$3:AT$52)+20,('Data Input'!AT19+('Data Input'!AU19*5)))</f>
        <v>0</v>
      </c>
      <c r="S45" s="21">
        <f>IF('Data Input'!AY19, MIN('Data Input'!AW$3:AW$52)+20,('Data Input'!AW19+('Data Input'!AX19*5)))</f>
        <v>0</v>
      </c>
      <c r="T45" s="21">
        <f>IF('Data Input'!BB19, MIN('Data Input'!AZ$3:AZ$52)+20,('Data Input'!AZ19+('Data Input'!BA19*5)))</f>
        <v>0</v>
      </c>
      <c r="U45" s="21">
        <f>IF('Data Input'!BE19, MIN('Data Input'!BC$3:BC$52)+20,('Data Input'!BC19+('Data Input'!BD19*5)))</f>
        <v>0</v>
      </c>
      <c r="V45" s="21">
        <f>IF('Data Input'!BH19, MIN('Data Input'!BF$3:BF$52)+20,('Data Input'!BF19+('Data Input'!BG19*5)))</f>
        <v>0</v>
      </c>
      <c r="W45" s="21">
        <f>IF('Data Input'!BK19, MIN('Data Input'!BI$3:BI$52)+20,('Data Input'!BI19+('Data Input'!BJ19*5)))</f>
        <v>0</v>
      </c>
      <c r="X45" s="21">
        <f>IF('Data Input'!BN19, MIN('Data Input'!BL$3:BL$52)+20,('Data Input'!BL19+('Data Input'!BM19*5)))</f>
        <v>0</v>
      </c>
      <c r="Y45" s="21">
        <f>IF('Data Input'!BQ19, MIN('Data Input'!BO$3:BO$52)+20,('Data Input'!BO19+('Data Input'!BP19*5)))</f>
        <v>0</v>
      </c>
      <c r="Z45" s="27">
        <f t="shared" si="1"/>
        <v>630.02</v>
      </c>
    </row>
    <row r="46" spans="1:26" x14ac:dyDescent="0.2">
      <c r="A46" s="20">
        <f>'Data Input'!A20</f>
        <v>19</v>
      </c>
      <c r="B46" s="27" t="str">
        <f>'Data Input'!B20</f>
        <v>John Nolan</v>
      </c>
      <c r="C46" s="22">
        <f>'Data Input'!C20</f>
        <v>2</v>
      </c>
      <c r="D46" s="20">
        <f>IF('Data Input'!F20, MIN('Data Input'!D$3:D$52)+20,('Data Input'!D20+('Data Input'!E20*5)))</f>
        <v>55.69</v>
      </c>
      <c r="E46" s="21">
        <f>IF('Data Input'!I20, MIN('Data Input'!G$3:G$52)+20,('Data Input'!G20+('Data Input'!H20*5)))</f>
        <v>61.97</v>
      </c>
      <c r="F46" s="21">
        <f>IF('Data Input'!L20, MIN('Data Input'!J$3:J$52)+20,('Data Input'!J20+('Data Input'!K20*5)))</f>
        <v>68.959999999999994</v>
      </c>
      <c r="G46" s="21">
        <f>IF('Data Input'!O20, MIN('Data Input'!M$3:M$52)+20,('Data Input'!M20+('Data Input'!N20*5)))</f>
        <v>54.22</v>
      </c>
      <c r="H46" s="21">
        <f>IF('Data Input'!R20, MIN('Data Input'!P$3:P$52)+20,('Data Input'!P20+('Data Input'!Q20*5)))</f>
        <v>59.62</v>
      </c>
      <c r="I46" s="21">
        <f>IF('Data Input'!U20, MIN('Data Input'!S$3:S$52)+20,('Data Input'!S20+('Data Input'!T20*5)))</f>
        <v>67.94</v>
      </c>
      <c r="J46" s="21">
        <f>IF('Data Input'!X20, MIN('Data Input'!V$3:V$52)+20,('Data Input'!V20+('Data Input'!W20*5)))</f>
        <v>54.44</v>
      </c>
      <c r="K46" s="21">
        <f>IF('Data Input'!AA20, MIN('Data Input'!Y$3:Y$52)+20,('Data Input'!Y20+('Data Input'!Z20*5)))</f>
        <v>61.04</v>
      </c>
      <c r="L46" s="21">
        <f>IF('Data Input'!AD20, MIN('Data Input'!AB$3:AB$52)+20,('Data Input'!AB20+('Data Input'!AC20*5)))</f>
        <v>69.06</v>
      </c>
      <c r="M46" s="21">
        <f>IF('Data Input'!AG20, MIN('Data Input'!AE$3:AE$52)+20,('Data Input'!AE20+('Data Input'!AF20*5)))</f>
        <v>0</v>
      </c>
      <c r="N46" s="21">
        <f>IF('Data Input'!AJ20, MIN('Data Input'!AH$3:AH$52)+20,('Data Input'!AH20+('Data Input'!AI20*5)))</f>
        <v>0</v>
      </c>
      <c r="O46" s="21">
        <f>IF('Data Input'!AM20, MIN('Data Input'!AK$3:AK$52)+20,('Data Input'!AK20+('Data Input'!AL20*5)))</f>
        <v>0</v>
      </c>
      <c r="P46" s="21">
        <f>IF('Data Input'!AP20, MIN('Data Input'!AN$3:AN$52)+20,('Data Input'!AN20+('Data Input'!AO20*5)))</f>
        <v>0</v>
      </c>
      <c r="Q46" s="21">
        <f>IF('Data Input'!AS20, MIN('Data Input'!AQ$3:AQ$52)+20,('Data Input'!AQ20+('Data Input'!AR20*5)))</f>
        <v>0</v>
      </c>
      <c r="R46" s="21">
        <f>IF('Data Input'!AV20, MIN('Data Input'!AT$3:AT$52)+20,('Data Input'!AT20+('Data Input'!AU20*5)))</f>
        <v>0</v>
      </c>
      <c r="S46" s="21">
        <f>IF('Data Input'!AY20, MIN('Data Input'!AW$3:AW$52)+20,('Data Input'!AW20+('Data Input'!AX20*5)))</f>
        <v>0</v>
      </c>
      <c r="T46" s="21">
        <f>IF('Data Input'!BB20, MIN('Data Input'!AZ$3:AZ$52)+20,('Data Input'!AZ20+('Data Input'!BA20*5)))</f>
        <v>0</v>
      </c>
      <c r="U46" s="21">
        <f>IF('Data Input'!BE20, MIN('Data Input'!BC$3:BC$52)+20,('Data Input'!BC20+('Data Input'!BD20*5)))</f>
        <v>0</v>
      </c>
      <c r="V46" s="21">
        <f>IF('Data Input'!BH20, MIN('Data Input'!BF$3:BF$52)+20,('Data Input'!BF20+('Data Input'!BG20*5)))</f>
        <v>0</v>
      </c>
      <c r="W46" s="21">
        <f>IF('Data Input'!BK20, MIN('Data Input'!BI$3:BI$52)+20,('Data Input'!BI20+('Data Input'!BJ20*5)))</f>
        <v>0</v>
      </c>
      <c r="X46" s="21">
        <f>IF('Data Input'!BN20, MIN('Data Input'!BL$3:BL$52)+20,('Data Input'!BL20+('Data Input'!BM20*5)))</f>
        <v>0</v>
      </c>
      <c r="Y46" s="21">
        <f>IF('Data Input'!BQ20, MIN('Data Input'!BO$3:BO$52)+20,('Data Input'!BO20+('Data Input'!BP20*5)))</f>
        <v>0</v>
      </c>
      <c r="Z46" s="27">
        <f t="shared" si="1"/>
        <v>552.94000000000005</v>
      </c>
    </row>
    <row r="47" spans="1:26" x14ac:dyDescent="0.2">
      <c r="A47" s="20">
        <f>'Data Input'!A21</f>
        <v>20</v>
      </c>
      <c r="B47" s="27" t="str">
        <f>'Data Input'!B21</f>
        <v>Kieran Garahy</v>
      </c>
      <c r="C47" s="22">
        <f>'Data Input'!C21</f>
        <v>2</v>
      </c>
      <c r="D47" s="20">
        <f>IF('Data Input'!F21, MIN('Data Input'!D$3:D$52)+20,('Data Input'!D21+('Data Input'!E21*5)))</f>
        <v>62.31</v>
      </c>
      <c r="E47" s="21">
        <f>IF('Data Input'!I21, MIN('Data Input'!G$3:G$52)+20,('Data Input'!G21+('Data Input'!H21*5)))</f>
        <v>67.5</v>
      </c>
      <c r="F47" s="21">
        <f>IF('Data Input'!L21, MIN('Data Input'!J$3:J$52)+20,('Data Input'!J21+('Data Input'!K21*5)))</f>
        <v>76.650000000000006</v>
      </c>
      <c r="G47" s="21">
        <f>IF('Data Input'!O21, MIN('Data Input'!M$3:M$52)+20,('Data Input'!M21+('Data Input'!N21*5)))</f>
        <v>56.19</v>
      </c>
      <c r="H47" s="21">
        <f>IF('Data Input'!R21, MIN('Data Input'!P$3:P$52)+20,('Data Input'!P21+('Data Input'!Q21*5)))</f>
        <v>68.349999999999994</v>
      </c>
      <c r="I47" s="21">
        <f>IF('Data Input'!U21, MIN('Data Input'!S$3:S$52)+20,('Data Input'!S21+('Data Input'!T21*5)))</f>
        <v>74.88</v>
      </c>
      <c r="J47" s="21">
        <f>IF('Data Input'!X21, MIN('Data Input'!V$3:V$52)+20,('Data Input'!V21+('Data Input'!W21*5)))</f>
        <v>55.56</v>
      </c>
      <c r="K47" s="21">
        <f>IF('Data Input'!AA21, MIN('Data Input'!Y$3:Y$52)+20,('Data Input'!Y21+('Data Input'!Z21*5)))</f>
        <v>67.59</v>
      </c>
      <c r="L47" s="21">
        <f>IF('Data Input'!AD21, MIN('Data Input'!AB$3:AB$52)+20,('Data Input'!AB21+('Data Input'!AC21*5)))</f>
        <v>78.22</v>
      </c>
      <c r="M47" s="21">
        <f>IF('Data Input'!AG21, MIN('Data Input'!AE$3:AE$52)+20,('Data Input'!AE21+('Data Input'!AF21*5)))</f>
        <v>0</v>
      </c>
      <c r="N47" s="21">
        <f>IF('Data Input'!AJ21, MIN('Data Input'!AH$3:AH$52)+20,('Data Input'!AH21+('Data Input'!AI21*5)))</f>
        <v>0</v>
      </c>
      <c r="O47" s="21">
        <f>IF('Data Input'!AM21, MIN('Data Input'!AK$3:AK$52)+20,('Data Input'!AK21+('Data Input'!AL21*5)))</f>
        <v>0</v>
      </c>
      <c r="P47" s="21">
        <f>IF('Data Input'!AP21, MIN('Data Input'!AN$3:AN$52)+20,('Data Input'!AN21+('Data Input'!AO21*5)))</f>
        <v>0</v>
      </c>
      <c r="Q47" s="21">
        <f>IF('Data Input'!AS21, MIN('Data Input'!AQ$3:AQ$52)+20,('Data Input'!AQ21+('Data Input'!AR21*5)))</f>
        <v>0</v>
      </c>
      <c r="R47" s="21">
        <f>IF('Data Input'!AV21, MIN('Data Input'!AT$3:AT$52)+20,('Data Input'!AT21+('Data Input'!AU21*5)))</f>
        <v>0</v>
      </c>
      <c r="S47" s="21">
        <f>IF('Data Input'!AY21, MIN('Data Input'!AW$3:AW$52)+20,('Data Input'!AW21+('Data Input'!AX21*5)))</f>
        <v>0</v>
      </c>
      <c r="T47" s="21">
        <f>IF('Data Input'!BB21, MIN('Data Input'!AZ$3:AZ$52)+20,('Data Input'!AZ21+('Data Input'!BA21*5)))</f>
        <v>0</v>
      </c>
      <c r="U47" s="21">
        <f>IF('Data Input'!BE21, MIN('Data Input'!BC$3:BC$52)+20,('Data Input'!BC21+('Data Input'!BD21*5)))</f>
        <v>0</v>
      </c>
      <c r="V47" s="21">
        <f>IF('Data Input'!BH21, MIN('Data Input'!BF$3:BF$52)+20,('Data Input'!BF21+('Data Input'!BG21*5)))</f>
        <v>0</v>
      </c>
      <c r="W47" s="21">
        <f>IF('Data Input'!BK21, MIN('Data Input'!BI$3:BI$52)+20,('Data Input'!BI21+('Data Input'!BJ21*5)))</f>
        <v>0</v>
      </c>
      <c r="X47" s="21">
        <f>IF('Data Input'!BN21, MIN('Data Input'!BL$3:BL$52)+20,('Data Input'!BL21+('Data Input'!BM21*5)))</f>
        <v>0</v>
      </c>
      <c r="Y47" s="21">
        <f>IF('Data Input'!BQ21, MIN('Data Input'!BO$3:BO$52)+20,('Data Input'!BO21+('Data Input'!BP21*5)))</f>
        <v>0</v>
      </c>
      <c r="Z47" s="27">
        <f t="shared" si="1"/>
        <v>607.25</v>
      </c>
    </row>
    <row r="48" spans="1:26" x14ac:dyDescent="0.2">
      <c r="A48" s="20">
        <f>'Data Input'!A22</f>
        <v>21</v>
      </c>
      <c r="B48" s="27" t="str">
        <f>'Data Input'!B22</f>
        <v>Keith Shaw</v>
      </c>
      <c r="C48" s="22">
        <f>'Data Input'!C22</f>
        <v>2</v>
      </c>
      <c r="D48" s="20">
        <f>IF('Data Input'!F22, MIN('Data Input'!D$3:D$52)+20,('Data Input'!D22+('Data Input'!E22*5)))</f>
        <v>67.44</v>
      </c>
      <c r="E48" s="21">
        <f>IF('Data Input'!I22, MIN('Data Input'!G$3:G$52)+20,('Data Input'!G22+('Data Input'!H22*5)))</f>
        <v>75.569999999999993</v>
      </c>
      <c r="F48" s="21">
        <f>IF('Data Input'!L22, MIN('Data Input'!J$3:J$52)+20,('Data Input'!J22+('Data Input'!K22*5)))</f>
        <v>82.9</v>
      </c>
      <c r="G48" s="21">
        <f>IF('Data Input'!O22, MIN('Data Input'!M$3:M$52)+20,('Data Input'!M22+('Data Input'!N22*5)))</f>
        <v>66.150000000000006</v>
      </c>
      <c r="H48" s="21">
        <f>IF('Data Input'!R22, MIN('Data Input'!P$3:P$52)+20,('Data Input'!P22+('Data Input'!Q22*5)))</f>
        <v>78.25</v>
      </c>
      <c r="I48" s="21">
        <f>IF('Data Input'!U22, MIN('Data Input'!S$3:S$52)+20,('Data Input'!S22+('Data Input'!T22*5)))</f>
        <v>87.53</v>
      </c>
      <c r="J48" s="21">
        <f>IF('Data Input'!X22, MIN('Data Input'!V$3:V$52)+20,('Data Input'!V22+('Data Input'!W22*5)))</f>
        <v>68.91</v>
      </c>
      <c r="K48" s="21">
        <f>IF('Data Input'!AA22, MIN('Data Input'!Y$3:Y$52)+20,('Data Input'!Y22+('Data Input'!Z22*5)))</f>
        <v>88.78</v>
      </c>
      <c r="L48" s="21">
        <f>IF('Data Input'!AD22, MIN('Data Input'!AB$3:AB$52)+20,('Data Input'!AB22+('Data Input'!AC22*5)))</f>
        <v>84.38</v>
      </c>
      <c r="M48" s="21">
        <f>IF('Data Input'!AG22, MIN('Data Input'!AE$3:AE$52)+20,('Data Input'!AE22+('Data Input'!AF22*5)))</f>
        <v>0</v>
      </c>
      <c r="N48" s="21">
        <f>IF('Data Input'!AJ22, MIN('Data Input'!AH$3:AH$52)+20,('Data Input'!AH22+('Data Input'!AI22*5)))</f>
        <v>0</v>
      </c>
      <c r="O48" s="21">
        <f>IF('Data Input'!AM22, MIN('Data Input'!AK$3:AK$52)+20,('Data Input'!AK22+('Data Input'!AL22*5)))</f>
        <v>0</v>
      </c>
      <c r="P48" s="21">
        <f>IF('Data Input'!AP22, MIN('Data Input'!AN$3:AN$52)+20,('Data Input'!AN22+('Data Input'!AO22*5)))</f>
        <v>0</v>
      </c>
      <c r="Q48" s="21">
        <f>IF('Data Input'!AS22, MIN('Data Input'!AQ$3:AQ$52)+20,('Data Input'!AQ22+('Data Input'!AR22*5)))</f>
        <v>0</v>
      </c>
      <c r="R48" s="21">
        <f>IF('Data Input'!AV22, MIN('Data Input'!AT$3:AT$52)+20,('Data Input'!AT22+('Data Input'!AU22*5)))</f>
        <v>0</v>
      </c>
      <c r="S48" s="21">
        <f>IF('Data Input'!AY22, MIN('Data Input'!AW$3:AW$52)+20,('Data Input'!AW22+('Data Input'!AX22*5)))</f>
        <v>0</v>
      </c>
      <c r="T48" s="21">
        <f>IF('Data Input'!BB22, MIN('Data Input'!AZ$3:AZ$52)+20,('Data Input'!AZ22+('Data Input'!BA22*5)))</f>
        <v>0</v>
      </c>
      <c r="U48" s="21">
        <f>IF('Data Input'!BE22, MIN('Data Input'!BC$3:BC$52)+20,('Data Input'!BC22+('Data Input'!BD22*5)))</f>
        <v>0</v>
      </c>
      <c r="V48" s="21">
        <f>IF('Data Input'!BH22, MIN('Data Input'!BF$3:BF$52)+20,('Data Input'!BF22+('Data Input'!BG22*5)))</f>
        <v>0</v>
      </c>
      <c r="W48" s="21">
        <f>IF('Data Input'!BK22, MIN('Data Input'!BI$3:BI$52)+20,('Data Input'!BI22+('Data Input'!BJ22*5)))</f>
        <v>0</v>
      </c>
      <c r="X48" s="21">
        <f>IF('Data Input'!BN22, MIN('Data Input'!BL$3:BL$52)+20,('Data Input'!BL22+('Data Input'!BM22*5)))</f>
        <v>0</v>
      </c>
      <c r="Y48" s="21">
        <f>IF('Data Input'!BQ22, MIN('Data Input'!BO$3:BO$52)+20,('Data Input'!BO22+('Data Input'!BP22*5)))</f>
        <v>0</v>
      </c>
      <c r="Z48" s="27">
        <f t="shared" si="1"/>
        <v>699.91</v>
      </c>
    </row>
    <row r="49" spans="1:26" x14ac:dyDescent="0.2">
      <c r="A49" s="20">
        <f>'Data Input'!A23</f>
        <v>22</v>
      </c>
      <c r="B49" s="27" t="str">
        <f>'Data Input'!B23</f>
        <v>Kevin Dempsey</v>
      </c>
      <c r="C49" s="22">
        <f>'Data Input'!C23</f>
        <v>2</v>
      </c>
      <c r="D49" s="20">
        <f>IF('Data Input'!F23, MIN('Data Input'!D$3:D$52)+20,('Data Input'!D23+('Data Input'!E23*5)))</f>
        <v>62.91</v>
      </c>
      <c r="E49" s="21">
        <f>IF('Data Input'!I23, MIN('Data Input'!G$3:G$52)+20,('Data Input'!G23+('Data Input'!H23*5)))</f>
        <v>76.180000000000007</v>
      </c>
      <c r="F49" s="21">
        <f>IF('Data Input'!L23, MIN('Data Input'!J$3:J$52)+20,('Data Input'!J23+('Data Input'!K23*5)))</f>
        <v>80.94</v>
      </c>
      <c r="G49" s="21">
        <f>IF('Data Input'!O23, MIN('Data Input'!M$3:M$52)+20,('Data Input'!M23+('Data Input'!N23*5)))</f>
        <v>67.25</v>
      </c>
      <c r="H49" s="21">
        <f>IF('Data Input'!R23, MIN('Data Input'!P$3:P$52)+20,('Data Input'!P23+('Data Input'!Q23*5)))</f>
        <v>72.88</v>
      </c>
      <c r="I49" s="21">
        <f>IF('Data Input'!U23, MIN('Data Input'!S$3:S$52)+20,('Data Input'!S23+('Data Input'!T23*5)))</f>
        <v>76.819999999999993</v>
      </c>
      <c r="J49" s="21">
        <f>IF('Data Input'!X23, MIN('Data Input'!V$3:V$52)+20,('Data Input'!V23+('Data Input'!W23*5)))</f>
        <v>63.46</v>
      </c>
      <c r="K49" s="21">
        <f>IF('Data Input'!AA23, MIN('Data Input'!Y$3:Y$52)+20,('Data Input'!Y23+('Data Input'!Z23*5)))</f>
        <v>64.72</v>
      </c>
      <c r="L49" s="21">
        <f>IF('Data Input'!AD23, MIN('Data Input'!AB$3:AB$52)+20,('Data Input'!AB23+('Data Input'!AC23*5)))</f>
        <v>74.28</v>
      </c>
      <c r="M49" s="21">
        <f>IF('Data Input'!AG23, MIN('Data Input'!AE$3:AE$52)+20,('Data Input'!AE23+('Data Input'!AF23*5)))</f>
        <v>0</v>
      </c>
      <c r="N49" s="21">
        <f>IF('Data Input'!AJ23, MIN('Data Input'!AH$3:AH$52)+20,('Data Input'!AH23+('Data Input'!AI23*5)))</f>
        <v>0</v>
      </c>
      <c r="O49" s="21">
        <f>IF('Data Input'!AM23, MIN('Data Input'!AK$3:AK$52)+20,('Data Input'!AK23+('Data Input'!AL23*5)))</f>
        <v>0</v>
      </c>
      <c r="P49" s="21">
        <f>IF('Data Input'!AP23, MIN('Data Input'!AN$3:AN$52)+20,('Data Input'!AN23+('Data Input'!AO23*5)))</f>
        <v>0</v>
      </c>
      <c r="Q49" s="21">
        <f>IF('Data Input'!AS23, MIN('Data Input'!AQ$3:AQ$52)+20,('Data Input'!AQ23+('Data Input'!AR23*5)))</f>
        <v>0</v>
      </c>
      <c r="R49" s="21">
        <f>IF('Data Input'!AV23, MIN('Data Input'!AT$3:AT$52)+20,('Data Input'!AT23+('Data Input'!AU23*5)))</f>
        <v>0</v>
      </c>
      <c r="S49" s="21">
        <f>IF('Data Input'!AY23, MIN('Data Input'!AW$3:AW$52)+20,('Data Input'!AW23+('Data Input'!AX23*5)))</f>
        <v>0</v>
      </c>
      <c r="T49" s="21">
        <f>IF('Data Input'!BB23, MIN('Data Input'!AZ$3:AZ$52)+20,('Data Input'!AZ23+('Data Input'!BA23*5)))</f>
        <v>0</v>
      </c>
      <c r="U49" s="21">
        <f>IF('Data Input'!BE23, MIN('Data Input'!BC$3:BC$52)+20,('Data Input'!BC23+('Data Input'!BD23*5)))</f>
        <v>0</v>
      </c>
      <c r="V49" s="21">
        <f>IF('Data Input'!BH23, MIN('Data Input'!BF$3:BF$52)+20,('Data Input'!BF23+('Data Input'!BG23*5)))</f>
        <v>0</v>
      </c>
      <c r="W49" s="21">
        <f>IF('Data Input'!BK23, MIN('Data Input'!BI$3:BI$52)+20,('Data Input'!BI23+('Data Input'!BJ23*5)))</f>
        <v>0</v>
      </c>
      <c r="X49" s="21">
        <f>IF('Data Input'!BN23, MIN('Data Input'!BL$3:BL$52)+20,('Data Input'!BL23+('Data Input'!BM23*5)))</f>
        <v>0</v>
      </c>
      <c r="Y49" s="21">
        <f>IF('Data Input'!BQ23, MIN('Data Input'!BO$3:BO$52)+20,('Data Input'!BO23+('Data Input'!BP23*5)))</f>
        <v>0</v>
      </c>
      <c r="Z49" s="27">
        <f t="shared" si="1"/>
        <v>639.43999999999994</v>
      </c>
    </row>
    <row r="50" spans="1:26" x14ac:dyDescent="0.2">
      <c r="A50" s="20">
        <f>'Data Input'!A24</f>
        <v>23</v>
      </c>
      <c r="B50" s="27" t="str">
        <f>'Data Input'!B24</f>
        <v>Dearbhaile Garahy</v>
      </c>
      <c r="C50" s="22">
        <f>'Data Input'!C24</f>
        <v>2</v>
      </c>
      <c r="D50" s="20">
        <f>IF('Data Input'!F24, MIN('Data Input'!D$3:D$52)+20,('Data Input'!D24+('Data Input'!E24*5)))</f>
        <v>78.849999999999994</v>
      </c>
      <c r="E50" s="21">
        <f>IF('Data Input'!I24, MIN('Data Input'!G$3:G$52)+20,('Data Input'!G24+('Data Input'!H24*5)))</f>
        <v>79.05</v>
      </c>
      <c r="F50" s="21">
        <f>IF('Data Input'!L24, MIN('Data Input'!J$3:J$52)+20,('Data Input'!J24+('Data Input'!K24*5)))</f>
        <v>93.66</v>
      </c>
      <c r="G50" s="21">
        <f>IF('Data Input'!O24, MIN('Data Input'!M$3:M$52)+20,('Data Input'!M24+('Data Input'!N24*5)))</f>
        <v>75.180000000000007</v>
      </c>
      <c r="H50" s="21">
        <f>IF('Data Input'!R24, MIN('Data Input'!P$3:P$52)+20,('Data Input'!P24+('Data Input'!Q24*5)))</f>
        <v>78.069999999999993</v>
      </c>
      <c r="I50" s="21">
        <f>IF('Data Input'!U24, MIN('Data Input'!S$3:S$52)+20,('Data Input'!S24+('Data Input'!T24*5)))</f>
        <v>82.66</v>
      </c>
      <c r="J50" s="21">
        <f>IF('Data Input'!X24, MIN('Data Input'!V$3:V$52)+20,('Data Input'!V24+('Data Input'!W24*5)))</f>
        <v>66.97</v>
      </c>
      <c r="K50" s="21">
        <f>IF('Data Input'!AA24, MIN('Data Input'!Y$3:Y$52)+20,('Data Input'!Y24+('Data Input'!Z24*5)))</f>
        <v>78</v>
      </c>
      <c r="L50" s="21">
        <f>IF('Data Input'!AD24, MIN('Data Input'!AB$3:AB$52)+20,('Data Input'!AB24+('Data Input'!AC24*5)))</f>
        <v>82.87</v>
      </c>
      <c r="M50" s="21">
        <f>IF('Data Input'!AG24, MIN('Data Input'!AE$3:AE$52)+20,('Data Input'!AE24+('Data Input'!AF24*5)))</f>
        <v>0</v>
      </c>
      <c r="N50" s="21">
        <f>IF('Data Input'!AJ24, MIN('Data Input'!AH$3:AH$52)+20,('Data Input'!AH24+('Data Input'!AI24*5)))</f>
        <v>0</v>
      </c>
      <c r="O50" s="21">
        <f>IF('Data Input'!AM24, MIN('Data Input'!AK$3:AK$52)+20,('Data Input'!AK24+('Data Input'!AL24*5)))</f>
        <v>0</v>
      </c>
      <c r="P50" s="21">
        <f>IF('Data Input'!AP24, MIN('Data Input'!AN$3:AN$52)+20,('Data Input'!AN24+('Data Input'!AO24*5)))</f>
        <v>0</v>
      </c>
      <c r="Q50" s="21">
        <f>IF('Data Input'!AS24, MIN('Data Input'!AQ$3:AQ$52)+20,('Data Input'!AQ24+('Data Input'!AR24*5)))</f>
        <v>0</v>
      </c>
      <c r="R50" s="21">
        <f>IF('Data Input'!AV24, MIN('Data Input'!AT$3:AT$52)+20,('Data Input'!AT24+('Data Input'!AU24*5)))</f>
        <v>0</v>
      </c>
      <c r="S50" s="21">
        <f>IF('Data Input'!AY24, MIN('Data Input'!AW$3:AW$52)+20,('Data Input'!AW24+('Data Input'!AX24*5)))</f>
        <v>0</v>
      </c>
      <c r="T50" s="21">
        <f>IF('Data Input'!BB24, MIN('Data Input'!AZ$3:AZ$52)+20,('Data Input'!AZ24+('Data Input'!BA24*5)))</f>
        <v>0</v>
      </c>
      <c r="U50" s="21">
        <f>IF('Data Input'!BE24, MIN('Data Input'!BC$3:BC$52)+20,('Data Input'!BC24+('Data Input'!BD24*5)))</f>
        <v>0</v>
      </c>
      <c r="V50" s="21">
        <f>IF('Data Input'!BH24, MIN('Data Input'!BF$3:BF$52)+20,('Data Input'!BF24+('Data Input'!BG24*5)))</f>
        <v>0</v>
      </c>
      <c r="W50" s="21">
        <f>IF('Data Input'!BK24, MIN('Data Input'!BI$3:BI$52)+20,('Data Input'!BI24+('Data Input'!BJ24*5)))</f>
        <v>0</v>
      </c>
      <c r="X50" s="21">
        <f>IF('Data Input'!BN24, MIN('Data Input'!BL$3:BL$52)+20,('Data Input'!BL24+('Data Input'!BM24*5)))</f>
        <v>0</v>
      </c>
      <c r="Y50" s="21">
        <f>IF('Data Input'!BQ24, MIN('Data Input'!BO$3:BO$52)+20,('Data Input'!BO24+('Data Input'!BP24*5)))</f>
        <v>0</v>
      </c>
      <c r="Z50" s="27">
        <f t="shared" si="1"/>
        <v>715.31000000000006</v>
      </c>
    </row>
    <row r="51" spans="1:26" x14ac:dyDescent="0.2">
      <c r="A51" s="20">
        <f>'Data Input'!A25</f>
        <v>24</v>
      </c>
      <c r="B51" s="27" t="str">
        <f>'Data Input'!B25</f>
        <v>Ger Keane</v>
      </c>
      <c r="C51" s="22">
        <f>'Data Input'!C25</f>
        <v>2</v>
      </c>
      <c r="D51" s="20">
        <f>IF('Data Input'!F25, MIN('Data Input'!D$3:D$52)+20,('Data Input'!D25+('Data Input'!E25*5)))</f>
        <v>71.150000000000006</v>
      </c>
      <c r="E51" s="21">
        <f>IF('Data Input'!I25, MIN('Data Input'!G$3:G$52)+20,('Data Input'!G25+('Data Input'!H25*5)))</f>
        <v>72.900000000000006</v>
      </c>
      <c r="F51" s="21">
        <f>IF('Data Input'!L25, MIN('Data Input'!J$3:J$52)+20,('Data Input'!J25+('Data Input'!K25*5)))</f>
        <v>92</v>
      </c>
      <c r="G51" s="21">
        <f>IF('Data Input'!O25, MIN('Data Input'!M$3:M$52)+20,('Data Input'!M25+('Data Input'!N25*5)))</f>
        <v>70.72</v>
      </c>
      <c r="H51" s="21">
        <f>IF('Data Input'!R25, MIN('Data Input'!P$3:P$52)+20,('Data Input'!P25+('Data Input'!Q25*5)))</f>
        <v>76.25</v>
      </c>
      <c r="I51" s="21">
        <f>IF('Data Input'!U25, MIN('Data Input'!S$3:S$52)+20,('Data Input'!S25+('Data Input'!T25*5)))</f>
        <v>86.47</v>
      </c>
      <c r="J51" s="21">
        <f>IF('Data Input'!X25, MIN('Data Input'!V$3:V$52)+20,('Data Input'!V25+('Data Input'!W25*5)))</f>
        <v>63</v>
      </c>
      <c r="K51" s="21">
        <f>IF('Data Input'!AA25, MIN('Data Input'!Y$3:Y$52)+20,('Data Input'!Y25+('Data Input'!Z25*5)))</f>
        <v>68.28</v>
      </c>
      <c r="L51" s="21">
        <f>IF('Data Input'!AD25, MIN('Data Input'!AB$3:AB$52)+20,('Data Input'!AB25+('Data Input'!AC25*5)))</f>
        <v>78.22</v>
      </c>
      <c r="M51" s="21">
        <f>IF('Data Input'!AG25, MIN('Data Input'!AE$3:AE$52)+20,('Data Input'!AE25+('Data Input'!AF25*5)))</f>
        <v>0</v>
      </c>
      <c r="N51" s="21">
        <f>IF('Data Input'!AJ25, MIN('Data Input'!AH$3:AH$52)+20,('Data Input'!AH25+('Data Input'!AI25*5)))</f>
        <v>0</v>
      </c>
      <c r="O51" s="21">
        <f>IF('Data Input'!AM25, MIN('Data Input'!AK$3:AK$52)+20,('Data Input'!AK25+('Data Input'!AL25*5)))</f>
        <v>0</v>
      </c>
      <c r="P51" s="21">
        <f>IF('Data Input'!AP25, MIN('Data Input'!AN$3:AN$52)+20,('Data Input'!AN25+('Data Input'!AO25*5)))</f>
        <v>0</v>
      </c>
      <c r="Q51" s="21">
        <f>IF('Data Input'!AS25, MIN('Data Input'!AQ$3:AQ$52)+20,('Data Input'!AQ25+('Data Input'!AR25*5)))</f>
        <v>0</v>
      </c>
      <c r="R51" s="21">
        <f>IF('Data Input'!AV25, MIN('Data Input'!AT$3:AT$52)+20,('Data Input'!AT25+('Data Input'!AU25*5)))</f>
        <v>0</v>
      </c>
      <c r="S51" s="21">
        <f>IF('Data Input'!AY25, MIN('Data Input'!AW$3:AW$52)+20,('Data Input'!AW25+('Data Input'!AX25*5)))</f>
        <v>0</v>
      </c>
      <c r="T51" s="21">
        <f>IF('Data Input'!BB25, MIN('Data Input'!AZ$3:AZ$52)+20,('Data Input'!AZ25+('Data Input'!BA25*5)))</f>
        <v>0</v>
      </c>
      <c r="U51" s="21">
        <f>IF('Data Input'!BE25, MIN('Data Input'!BC$3:BC$52)+20,('Data Input'!BC25+('Data Input'!BD25*5)))</f>
        <v>0</v>
      </c>
      <c r="V51" s="21">
        <f>IF('Data Input'!BH25, MIN('Data Input'!BF$3:BF$52)+20,('Data Input'!BF25+('Data Input'!BG25*5)))</f>
        <v>0</v>
      </c>
      <c r="W51" s="21">
        <f>IF('Data Input'!BK25, MIN('Data Input'!BI$3:BI$52)+20,('Data Input'!BI25+('Data Input'!BJ25*5)))</f>
        <v>0</v>
      </c>
      <c r="X51" s="21">
        <f>IF('Data Input'!BN25, MIN('Data Input'!BL$3:BL$52)+20,('Data Input'!BL25+('Data Input'!BM25*5)))</f>
        <v>0</v>
      </c>
      <c r="Y51" s="21">
        <f>IF('Data Input'!BQ25, MIN('Data Input'!BO$3:BO$52)+20,('Data Input'!BO25+('Data Input'!BP25*5)))</f>
        <v>0</v>
      </c>
      <c r="Z51" s="27">
        <f t="shared" si="1"/>
        <v>678.99</v>
      </c>
    </row>
    <row r="52" spans="1:26" x14ac:dyDescent="0.2">
      <c r="A52" s="20">
        <f>'Data Input'!A26</f>
        <v>25</v>
      </c>
      <c r="B52" s="27" t="str">
        <f>'Data Input'!B26</f>
        <v>Karl Grehan</v>
      </c>
      <c r="C52" s="22">
        <f>'Data Input'!C26</f>
        <v>2</v>
      </c>
      <c r="D52" s="20">
        <f>IF('Data Input'!F26, MIN('Data Input'!D$3:D$52)+20,('Data Input'!D26+('Data Input'!E26*5)))</f>
        <v>58.63</v>
      </c>
      <c r="E52" s="21">
        <f>IF('Data Input'!I26, MIN('Data Input'!G$3:G$52)+20,('Data Input'!G26+('Data Input'!H26*5)))</f>
        <v>71.38</v>
      </c>
      <c r="F52" s="21">
        <f>IF('Data Input'!L26, MIN('Data Input'!J$3:J$52)+20,('Data Input'!J26+('Data Input'!K26*5)))</f>
        <v>71.47</v>
      </c>
      <c r="G52" s="21">
        <f>IF('Data Input'!O26, MIN('Data Input'!M$3:M$52)+20,('Data Input'!M26+('Data Input'!N26*5)))</f>
        <v>57.68</v>
      </c>
      <c r="H52" s="21">
        <f>IF('Data Input'!R26, MIN('Data Input'!P$3:P$52)+20,('Data Input'!P26+('Data Input'!Q26*5)))</f>
        <v>65.16</v>
      </c>
      <c r="I52" s="21">
        <f>IF('Data Input'!U26, MIN('Data Input'!S$3:S$52)+20,('Data Input'!S26+('Data Input'!T26*5)))</f>
        <v>69.53</v>
      </c>
      <c r="J52" s="21">
        <f>IF('Data Input'!X26, MIN('Data Input'!V$3:V$52)+20,('Data Input'!V26+('Data Input'!W26*5)))</f>
        <v>57.28</v>
      </c>
      <c r="K52" s="21">
        <f>IF('Data Input'!AA26, MIN('Data Input'!Y$3:Y$52)+20,('Data Input'!Y26+('Data Input'!Z26*5)))</f>
        <v>69.75</v>
      </c>
      <c r="L52" s="21">
        <f>IF('Data Input'!AD26, MIN('Data Input'!AB$3:AB$52)+20,('Data Input'!AB26+('Data Input'!AC26*5)))</f>
        <v>71.16</v>
      </c>
      <c r="M52" s="21">
        <f>IF('Data Input'!AG26, MIN('Data Input'!AE$3:AE$52)+20,('Data Input'!AE26+('Data Input'!AF26*5)))</f>
        <v>0</v>
      </c>
      <c r="N52" s="21">
        <f>IF('Data Input'!AJ26, MIN('Data Input'!AH$3:AH$52)+20,('Data Input'!AH26+('Data Input'!AI26*5)))</f>
        <v>0</v>
      </c>
      <c r="O52" s="21">
        <f>IF('Data Input'!AM26, MIN('Data Input'!AK$3:AK$52)+20,('Data Input'!AK26+('Data Input'!AL26*5)))</f>
        <v>0</v>
      </c>
      <c r="P52" s="21">
        <f>IF('Data Input'!AP26, MIN('Data Input'!AN$3:AN$52)+20,('Data Input'!AN26+('Data Input'!AO26*5)))</f>
        <v>0</v>
      </c>
      <c r="Q52" s="21">
        <f>IF('Data Input'!AS26, MIN('Data Input'!AQ$3:AQ$52)+20,('Data Input'!AQ26+('Data Input'!AR26*5)))</f>
        <v>0</v>
      </c>
      <c r="R52" s="21">
        <f>IF('Data Input'!AV26, MIN('Data Input'!AT$3:AT$52)+20,('Data Input'!AT26+('Data Input'!AU26*5)))</f>
        <v>0</v>
      </c>
      <c r="S52" s="21">
        <f>IF('Data Input'!AY26, MIN('Data Input'!AW$3:AW$52)+20,('Data Input'!AW26+('Data Input'!AX26*5)))</f>
        <v>0</v>
      </c>
      <c r="T52" s="21">
        <f>IF('Data Input'!BB26, MIN('Data Input'!AZ$3:AZ$52)+20,('Data Input'!AZ26+('Data Input'!BA26*5)))</f>
        <v>0</v>
      </c>
      <c r="U52" s="21">
        <f>IF('Data Input'!BE26, MIN('Data Input'!BC$3:BC$52)+20,('Data Input'!BC26+('Data Input'!BD26*5)))</f>
        <v>0</v>
      </c>
      <c r="V52" s="21">
        <f>IF('Data Input'!BH26, MIN('Data Input'!BF$3:BF$52)+20,('Data Input'!BF26+('Data Input'!BG26*5)))</f>
        <v>0</v>
      </c>
      <c r="W52" s="21">
        <f>IF('Data Input'!BK26, MIN('Data Input'!BI$3:BI$52)+20,('Data Input'!BI26+('Data Input'!BJ26*5)))</f>
        <v>0</v>
      </c>
      <c r="X52" s="21">
        <f>IF('Data Input'!BN26, MIN('Data Input'!BL$3:BL$52)+20,('Data Input'!BL26+('Data Input'!BM26*5)))</f>
        <v>0</v>
      </c>
      <c r="Y52" s="21">
        <f>IF('Data Input'!BQ26, MIN('Data Input'!BO$3:BO$52)+20,('Data Input'!BO26+('Data Input'!BP26*5)))</f>
        <v>0</v>
      </c>
      <c r="Z52" s="27">
        <f t="shared" si="1"/>
        <v>592.03999999999985</v>
      </c>
    </row>
    <row r="53" spans="1:26" x14ac:dyDescent="0.2">
      <c r="A53" s="20">
        <f>'Data Input'!A27</f>
        <v>26</v>
      </c>
      <c r="B53" s="27" t="str">
        <f>'Data Input'!B27</f>
        <v>James Mansfield</v>
      </c>
      <c r="C53" s="22">
        <f>'Data Input'!C27</f>
        <v>3</v>
      </c>
      <c r="D53" s="20">
        <f>IF('Data Input'!F27, MIN('Data Input'!D$3:D$52)+20,('Data Input'!D27+('Data Input'!E27*5)))</f>
        <v>60.25</v>
      </c>
      <c r="E53" s="21">
        <f>IF('Data Input'!I27, MIN('Data Input'!G$3:G$52)+20,('Data Input'!G27+('Data Input'!H27*5)))</f>
        <v>64.569999999999993</v>
      </c>
      <c r="F53" s="21">
        <f>IF('Data Input'!L27, MIN('Data Input'!J$3:J$52)+20,('Data Input'!J27+('Data Input'!K27*5)))</f>
        <v>78.790000000000006</v>
      </c>
      <c r="G53" s="21">
        <f>IF('Data Input'!O27, MIN('Data Input'!M$3:M$52)+20,('Data Input'!M27+('Data Input'!N27*5)))</f>
        <v>58.87</v>
      </c>
      <c r="H53" s="21">
        <f>IF('Data Input'!R27, MIN('Data Input'!P$3:P$52)+20,('Data Input'!P27+('Data Input'!Q27*5)))</f>
        <v>68.91</v>
      </c>
      <c r="I53" s="21">
        <f>IF('Data Input'!U27, MIN('Data Input'!S$3:S$52)+20,('Data Input'!S27+('Data Input'!T27*5)))</f>
        <v>77.680000000000007</v>
      </c>
      <c r="J53" s="21">
        <f>IF('Data Input'!X27, MIN('Data Input'!V$3:V$52)+20,('Data Input'!V27+('Data Input'!W27*5)))</f>
        <v>57.5</v>
      </c>
      <c r="K53" s="21">
        <f>IF('Data Input'!AA27, MIN('Data Input'!Y$3:Y$52)+20,('Data Input'!Y27+('Data Input'!Z27*5)))</f>
        <v>65.66</v>
      </c>
      <c r="L53" s="21">
        <f>IF('Data Input'!AD27, MIN('Data Input'!AB$3:AB$52)+20,('Data Input'!AB27+('Data Input'!AC27*5)))</f>
        <v>74.81</v>
      </c>
      <c r="M53" s="21">
        <f>IF('Data Input'!AG27, MIN('Data Input'!AE$3:AE$52)+20,('Data Input'!AE27+('Data Input'!AF27*5)))</f>
        <v>0</v>
      </c>
      <c r="N53" s="21">
        <f>IF('Data Input'!AJ27, MIN('Data Input'!AH$3:AH$52)+20,('Data Input'!AH27+('Data Input'!AI27*5)))</f>
        <v>0</v>
      </c>
      <c r="O53" s="21">
        <f>IF('Data Input'!AM27, MIN('Data Input'!AK$3:AK$52)+20,('Data Input'!AK27+('Data Input'!AL27*5)))</f>
        <v>0</v>
      </c>
      <c r="P53" s="21">
        <f>IF('Data Input'!AP27, MIN('Data Input'!AN$3:AN$52)+20,('Data Input'!AN27+('Data Input'!AO27*5)))</f>
        <v>0</v>
      </c>
      <c r="Q53" s="21">
        <f>IF('Data Input'!AS27, MIN('Data Input'!AQ$3:AQ$52)+20,('Data Input'!AQ27+('Data Input'!AR27*5)))</f>
        <v>0</v>
      </c>
      <c r="R53" s="21">
        <f>IF('Data Input'!AV27, MIN('Data Input'!AT$3:AT$52)+20,('Data Input'!AT27+('Data Input'!AU27*5)))</f>
        <v>0</v>
      </c>
      <c r="S53" s="21">
        <f>IF('Data Input'!AY27, MIN('Data Input'!AW$3:AW$52)+20,('Data Input'!AW27+('Data Input'!AX27*5)))</f>
        <v>0</v>
      </c>
      <c r="T53" s="21">
        <f>IF('Data Input'!BB27, MIN('Data Input'!AZ$3:AZ$52)+20,('Data Input'!AZ27+('Data Input'!BA27*5)))</f>
        <v>0</v>
      </c>
      <c r="U53" s="21">
        <f>IF('Data Input'!BE27, MIN('Data Input'!BC$3:BC$52)+20,('Data Input'!BC27+('Data Input'!BD27*5)))</f>
        <v>0</v>
      </c>
      <c r="V53" s="21">
        <f>IF('Data Input'!BH27, MIN('Data Input'!BF$3:BF$52)+20,('Data Input'!BF27+('Data Input'!BG27*5)))</f>
        <v>0</v>
      </c>
      <c r="W53" s="21">
        <f>IF('Data Input'!BK27, MIN('Data Input'!BI$3:BI$52)+20,('Data Input'!BI27+('Data Input'!BJ27*5)))</f>
        <v>0</v>
      </c>
      <c r="X53" s="21">
        <f>IF('Data Input'!BN27, MIN('Data Input'!BL$3:BL$52)+20,('Data Input'!BL27+('Data Input'!BM27*5)))</f>
        <v>0</v>
      </c>
      <c r="Y53" s="21">
        <f>IF('Data Input'!BQ27, MIN('Data Input'!BO$3:BO$52)+20,('Data Input'!BO27+('Data Input'!BP27*5)))</f>
        <v>0</v>
      </c>
      <c r="Z53" s="27">
        <f t="shared" si="1"/>
        <v>607.04</v>
      </c>
    </row>
    <row r="54" spans="1:26" x14ac:dyDescent="0.2">
      <c r="A54" s="20">
        <f>'Data Input'!A28</f>
        <v>27</v>
      </c>
      <c r="B54" s="27" t="str">
        <f>'Data Input'!B28</f>
        <v>John Mc Assey</v>
      </c>
      <c r="C54" s="22">
        <f>'Data Input'!C28</f>
        <v>2</v>
      </c>
      <c r="D54" s="20">
        <f>IF('Data Input'!F28, MIN('Data Input'!D$3:D$52)+20,('Data Input'!D28+('Data Input'!E28*5)))</f>
        <v>55.45</v>
      </c>
      <c r="E54" s="21">
        <f>IF('Data Input'!I28, MIN('Data Input'!G$3:G$52)+20,('Data Input'!G28+('Data Input'!H28*5)))</f>
        <v>60.68</v>
      </c>
      <c r="F54" s="21">
        <f>IF('Data Input'!L28, MIN('Data Input'!J$3:J$52)+20,('Data Input'!J28+('Data Input'!K28*5)))</f>
        <v>72.16</v>
      </c>
      <c r="G54" s="21">
        <f>IF('Data Input'!O28, MIN('Data Input'!M$3:M$52)+20,('Data Input'!M28+('Data Input'!N28*5)))</f>
        <v>55.19</v>
      </c>
      <c r="H54" s="21">
        <f>IF('Data Input'!R28, MIN('Data Input'!P$3:P$52)+20,('Data Input'!P28+('Data Input'!Q28*5)))</f>
        <v>60</v>
      </c>
      <c r="I54" s="21">
        <f>IF('Data Input'!U28, MIN('Data Input'!S$3:S$52)+20,('Data Input'!S28+('Data Input'!T28*5)))</f>
        <v>69.16</v>
      </c>
      <c r="J54" s="21">
        <f>IF('Data Input'!X28, MIN('Data Input'!V$3:V$52)+20,('Data Input'!V28+('Data Input'!W28*5)))</f>
        <v>56</v>
      </c>
      <c r="K54" s="21">
        <f>IF('Data Input'!AA28, MIN('Data Input'!Y$3:Y$52)+20,('Data Input'!Y28+('Data Input'!Z28*5)))</f>
        <v>59.6</v>
      </c>
      <c r="L54" s="21">
        <f>IF('Data Input'!AD28, MIN('Data Input'!AB$3:AB$52)+20,('Data Input'!AB28+('Data Input'!AC28*5)))</f>
        <v>67.63</v>
      </c>
      <c r="M54" s="21">
        <f>IF('Data Input'!AG28, MIN('Data Input'!AE$3:AE$52)+20,('Data Input'!AE28+('Data Input'!AF28*5)))</f>
        <v>0</v>
      </c>
      <c r="N54" s="21">
        <f>IF('Data Input'!AJ28, MIN('Data Input'!AH$3:AH$52)+20,('Data Input'!AH28+('Data Input'!AI28*5)))</f>
        <v>0</v>
      </c>
      <c r="O54" s="21">
        <f>IF('Data Input'!AM28, MIN('Data Input'!AK$3:AK$52)+20,('Data Input'!AK28+('Data Input'!AL28*5)))</f>
        <v>0</v>
      </c>
      <c r="P54" s="21">
        <f>IF('Data Input'!AP28, MIN('Data Input'!AN$3:AN$52)+20,('Data Input'!AN28+('Data Input'!AO28*5)))</f>
        <v>0</v>
      </c>
      <c r="Q54" s="21">
        <f>IF('Data Input'!AS28, MIN('Data Input'!AQ$3:AQ$52)+20,('Data Input'!AQ28+('Data Input'!AR28*5)))</f>
        <v>0</v>
      </c>
      <c r="R54" s="21">
        <f>IF('Data Input'!AV28, MIN('Data Input'!AT$3:AT$52)+20,('Data Input'!AT28+('Data Input'!AU28*5)))</f>
        <v>0</v>
      </c>
      <c r="S54" s="21">
        <f>IF('Data Input'!AY28, MIN('Data Input'!AW$3:AW$52)+20,('Data Input'!AW28+('Data Input'!AX28*5)))</f>
        <v>0</v>
      </c>
      <c r="T54" s="21">
        <f>IF('Data Input'!BB28, MIN('Data Input'!AZ$3:AZ$52)+20,('Data Input'!AZ28+('Data Input'!BA28*5)))</f>
        <v>0</v>
      </c>
      <c r="U54" s="21">
        <f>IF('Data Input'!BE28, MIN('Data Input'!BC$3:BC$52)+20,('Data Input'!BC28+('Data Input'!BD28*5)))</f>
        <v>0</v>
      </c>
      <c r="V54" s="21">
        <f>IF('Data Input'!BH28, MIN('Data Input'!BF$3:BF$52)+20,('Data Input'!BF28+('Data Input'!BG28*5)))</f>
        <v>0</v>
      </c>
      <c r="W54" s="21">
        <f>IF('Data Input'!BK28, MIN('Data Input'!BI$3:BI$52)+20,('Data Input'!BI28+('Data Input'!BJ28*5)))</f>
        <v>0</v>
      </c>
      <c r="X54" s="21">
        <f>IF('Data Input'!BN28, MIN('Data Input'!BL$3:BL$52)+20,('Data Input'!BL28+('Data Input'!BM28*5)))</f>
        <v>0</v>
      </c>
      <c r="Y54" s="21">
        <f>IF('Data Input'!BQ28, MIN('Data Input'!BO$3:BO$52)+20,('Data Input'!BO28+('Data Input'!BP28*5)))</f>
        <v>0</v>
      </c>
      <c r="Z54" s="27">
        <f t="shared" si="1"/>
        <v>555.87</v>
      </c>
    </row>
    <row r="55" spans="1:26" x14ac:dyDescent="0.2">
      <c r="A55" s="20">
        <f>'Data Input'!A29</f>
        <v>28</v>
      </c>
      <c r="B55" s="27" t="str">
        <f>'Data Input'!B29</f>
        <v>Declan Donoghue</v>
      </c>
      <c r="C55" s="22">
        <f>'Data Input'!C29</f>
        <v>2</v>
      </c>
      <c r="D55" s="20">
        <f>IF('Data Input'!F29, MIN('Data Input'!D$3:D$52)+20,('Data Input'!D29+('Data Input'!E29*5)))</f>
        <v>69.41</v>
      </c>
      <c r="E55" s="21">
        <f>IF('Data Input'!I29, MIN('Data Input'!G$3:G$52)+20,('Data Input'!G29+('Data Input'!H29*5)))</f>
        <v>70.75</v>
      </c>
      <c r="F55" s="21">
        <f>IF('Data Input'!L29, MIN('Data Input'!J$3:J$52)+20,('Data Input'!J29+('Data Input'!K29*5)))</f>
        <v>89.57</v>
      </c>
      <c r="G55" s="21">
        <f>IF('Data Input'!O29, MIN('Data Input'!M$3:M$52)+20,('Data Input'!M29+('Data Input'!N29*5)))</f>
        <v>59.87</v>
      </c>
      <c r="H55" s="21">
        <f>IF('Data Input'!R29, MIN('Data Input'!P$3:P$52)+20,('Data Input'!P29+('Data Input'!Q29*5)))</f>
        <v>69.03</v>
      </c>
      <c r="I55" s="21">
        <f>IF('Data Input'!U29, MIN('Data Input'!S$3:S$52)+20,('Data Input'!S29+('Data Input'!T29*5)))</f>
        <v>93.41</v>
      </c>
      <c r="J55" s="21">
        <f>IF('Data Input'!X29, MIN('Data Input'!V$3:V$52)+20,('Data Input'!V29+('Data Input'!W29*5)))</f>
        <v>71.16</v>
      </c>
      <c r="K55" s="21">
        <f>IF('Data Input'!AA29, MIN('Data Input'!Y$3:Y$52)+20,('Data Input'!Y29+('Data Input'!Z29*5)))</f>
        <v>68.63</v>
      </c>
      <c r="L55" s="21">
        <f>IF('Data Input'!AD29, MIN('Data Input'!AB$3:AB$52)+20,('Data Input'!AB29+('Data Input'!AC29*5)))</f>
        <v>77.400000000000006</v>
      </c>
      <c r="M55" s="21">
        <f>IF('Data Input'!AG29, MIN('Data Input'!AE$3:AE$52)+20,('Data Input'!AE29+('Data Input'!AF29*5)))</f>
        <v>0</v>
      </c>
      <c r="N55" s="21">
        <f>IF('Data Input'!AJ29, MIN('Data Input'!AH$3:AH$52)+20,('Data Input'!AH29+('Data Input'!AI29*5)))</f>
        <v>0</v>
      </c>
      <c r="O55" s="21">
        <f>IF('Data Input'!AM29, MIN('Data Input'!AK$3:AK$52)+20,('Data Input'!AK29+('Data Input'!AL29*5)))</f>
        <v>0</v>
      </c>
      <c r="P55" s="21">
        <f>IF('Data Input'!AP29, MIN('Data Input'!AN$3:AN$52)+20,('Data Input'!AN29+('Data Input'!AO29*5)))</f>
        <v>0</v>
      </c>
      <c r="Q55" s="21">
        <f>IF('Data Input'!AS29, MIN('Data Input'!AQ$3:AQ$52)+20,('Data Input'!AQ29+('Data Input'!AR29*5)))</f>
        <v>0</v>
      </c>
      <c r="R55" s="21">
        <f>IF('Data Input'!AV29, MIN('Data Input'!AT$3:AT$52)+20,('Data Input'!AT29+('Data Input'!AU29*5)))</f>
        <v>0</v>
      </c>
      <c r="S55" s="21">
        <f>IF('Data Input'!AY29, MIN('Data Input'!AW$3:AW$52)+20,('Data Input'!AW29+('Data Input'!AX29*5)))</f>
        <v>0</v>
      </c>
      <c r="T55" s="21">
        <f>IF('Data Input'!BB29, MIN('Data Input'!AZ$3:AZ$52)+20,('Data Input'!AZ29+('Data Input'!BA29*5)))</f>
        <v>0</v>
      </c>
      <c r="U55" s="21">
        <f>IF('Data Input'!BE29, MIN('Data Input'!BC$3:BC$52)+20,('Data Input'!BC29+('Data Input'!BD29*5)))</f>
        <v>0</v>
      </c>
      <c r="V55" s="21">
        <f>IF('Data Input'!BH29, MIN('Data Input'!BF$3:BF$52)+20,('Data Input'!BF29+('Data Input'!BG29*5)))</f>
        <v>0</v>
      </c>
      <c r="W55" s="21">
        <f>IF('Data Input'!BK29, MIN('Data Input'!BI$3:BI$52)+20,('Data Input'!BI29+('Data Input'!BJ29*5)))</f>
        <v>0</v>
      </c>
      <c r="X55" s="21">
        <f>IF('Data Input'!BN29, MIN('Data Input'!BL$3:BL$52)+20,('Data Input'!BL29+('Data Input'!BM29*5)))</f>
        <v>0</v>
      </c>
      <c r="Y55" s="21">
        <f>IF('Data Input'!BQ29, MIN('Data Input'!BO$3:BO$52)+20,('Data Input'!BO29+('Data Input'!BP29*5)))</f>
        <v>0</v>
      </c>
      <c r="Z55" s="27">
        <f t="shared" si="1"/>
        <v>669.2299999999999</v>
      </c>
    </row>
    <row r="56" spans="1:26" x14ac:dyDescent="0.2">
      <c r="A56" s="20">
        <f>'Data Input'!A30</f>
        <v>29</v>
      </c>
      <c r="B56" s="27" t="str">
        <f>'Data Input'!B30</f>
        <v>Niall Donoghue</v>
      </c>
      <c r="C56" s="22">
        <f>'Data Input'!C30</f>
        <v>2</v>
      </c>
      <c r="D56" s="20">
        <f>IF('Data Input'!F30, MIN('Data Input'!D$3:D$52)+20,('Data Input'!D30+('Data Input'!E30*5)))</f>
        <v>0</v>
      </c>
      <c r="E56" s="21">
        <f>IF('Data Input'!I30, MIN('Data Input'!G$3:G$52)+20,('Data Input'!G30+('Data Input'!H30*5)))</f>
        <v>0</v>
      </c>
      <c r="F56" s="21">
        <f>IF('Data Input'!L30, MIN('Data Input'!J$3:J$52)+20,('Data Input'!J30+('Data Input'!K30*5)))</f>
        <v>0</v>
      </c>
      <c r="G56" s="21">
        <f>IF('Data Input'!O30, MIN('Data Input'!M$3:M$52)+20,('Data Input'!M30+('Data Input'!N30*5)))</f>
        <v>0</v>
      </c>
      <c r="H56" s="21">
        <f>IF('Data Input'!R30, MIN('Data Input'!P$3:P$52)+20,('Data Input'!P30+('Data Input'!Q30*5)))</f>
        <v>0</v>
      </c>
      <c r="I56" s="21">
        <f>IF('Data Input'!U30, MIN('Data Input'!S$3:S$52)+20,('Data Input'!S30+('Data Input'!T30*5)))</f>
        <v>0</v>
      </c>
      <c r="J56" s="21">
        <f>IF('Data Input'!X30, MIN('Data Input'!V$3:V$52)+20,('Data Input'!V30+('Data Input'!W30*5)))</f>
        <v>0</v>
      </c>
      <c r="K56" s="21">
        <f>IF('Data Input'!AA30, MIN('Data Input'!Y$3:Y$52)+20,('Data Input'!Y30+('Data Input'!Z30*5)))</f>
        <v>0</v>
      </c>
      <c r="L56" s="21">
        <f>IF('Data Input'!AD30, MIN('Data Input'!AB$3:AB$52)+20,('Data Input'!AB30+('Data Input'!AC30*5)))</f>
        <v>0</v>
      </c>
      <c r="M56" s="21">
        <f>IF('Data Input'!AG30, MIN('Data Input'!AE$3:AE$52)+20,('Data Input'!AE30+('Data Input'!AF30*5)))</f>
        <v>0</v>
      </c>
      <c r="N56" s="21">
        <f>IF('Data Input'!AJ30, MIN('Data Input'!AH$3:AH$52)+20,('Data Input'!AH30+('Data Input'!AI30*5)))</f>
        <v>0</v>
      </c>
      <c r="O56" s="21">
        <f>IF('Data Input'!AM30, MIN('Data Input'!AK$3:AK$52)+20,('Data Input'!AK30+('Data Input'!AL30*5)))</f>
        <v>0</v>
      </c>
      <c r="P56" s="21">
        <f>IF('Data Input'!AP30, MIN('Data Input'!AN$3:AN$52)+20,('Data Input'!AN30+('Data Input'!AO30*5)))</f>
        <v>0</v>
      </c>
      <c r="Q56" s="21">
        <f>IF('Data Input'!AS30, MIN('Data Input'!AQ$3:AQ$52)+20,('Data Input'!AQ30+('Data Input'!AR30*5)))</f>
        <v>0</v>
      </c>
      <c r="R56" s="21">
        <f>IF('Data Input'!AV30, MIN('Data Input'!AT$3:AT$52)+20,('Data Input'!AT30+('Data Input'!AU30*5)))</f>
        <v>0</v>
      </c>
      <c r="S56" s="21">
        <f>IF('Data Input'!AY30, MIN('Data Input'!AW$3:AW$52)+20,('Data Input'!AW30+('Data Input'!AX30*5)))</f>
        <v>0</v>
      </c>
      <c r="T56" s="21">
        <f>IF('Data Input'!BB30, MIN('Data Input'!AZ$3:AZ$52)+20,('Data Input'!AZ30+('Data Input'!BA30*5)))</f>
        <v>0</v>
      </c>
      <c r="U56" s="21">
        <f>IF('Data Input'!BE30, MIN('Data Input'!BC$3:BC$52)+20,('Data Input'!BC30+('Data Input'!BD30*5)))</f>
        <v>0</v>
      </c>
      <c r="V56" s="21">
        <f>IF('Data Input'!BH30, MIN('Data Input'!BF$3:BF$52)+20,('Data Input'!BF30+('Data Input'!BG30*5)))</f>
        <v>0</v>
      </c>
      <c r="W56" s="21">
        <f>IF('Data Input'!BK30, MIN('Data Input'!BI$3:BI$52)+20,('Data Input'!BI30+('Data Input'!BJ30*5)))</f>
        <v>0</v>
      </c>
      <c r="X56" s="21">
        <f>IF('Data Input'!BN30, MIN('Data Input'!BL$3:BL$52)+20,('Data Input'!BL30+('Data Input'!BM30*5)))</f>
        <v>0</v>
      </c>
      <c r="Y56" s="21">
        <f>IF('Data Input'!BQ30, MIN('Data Input'!BO$3:BO$52)+20,('Data Input'!BO30+('Data Input'!BP30*5)))</f>
        <v>0</v>
      </c>
      <c r="Z56" s="27">
        <f>SUM(D56:Y56)</f>
        <v>0</v>
      </c>
    </row>
    <row r="57" spans="1:26" x14ac:dyDescent="0.2">
      <c r="A57" s="20">
        <f>'Data Input'!A31</f>
        <v>30</v>
      </c>
      <c r="B57" s="27">
        <f>'Data Input'!B31</f>
        <v>0</v>
      </c>
      <c r="C57" s="22">
        <f>'Data Input'!C31</f>
        <v>2</v>
      </c>
      <c r="D57" s="20">
        <f>IF('Data Input'!F31, MIN('Data Input'!D$3:D$52)+20,('Data Input'!D31+('Data Input'!E31*5)))</f>
        <v>0</v>
      </c>
      <c r="E57" s="21">
        <f>IF('Data Input'!I31, MIN('Data Input'!G$3:G$52)+20,('Data Input'!G31+('Data Input'!H31*5)))</f>
        <v>0</v>
      </c>
      <c r="F57" s="21">
        <f>IF('Data Input'!L31, MIN('Data Input'!J$3:J$52)+20,('Data Input'!J31+('Data Input'!K31*5)))</f>
        <v>0</v>
      </c>
      <c r="G57" s="21">
        <f>IF('Data Input'!O31, MIN('Data Input'!M$3:M$52)+20,('Data Input'!M31+('Data Input'!N31*5)))</f>
        <v>0</v>
      </c>
      <c r="H57" s="21">
        <f>IF('Data Input'!R31, MIN('Data Input'!P$3:P$52)+20,('Data Input'!P31+('Data Input'!Q31*5)))</f>
        <v>0</v>
      </c>
      <c r="I57" s="21">
        <f>IF('Data Input'!U31, MIN('Data Input'!S$3:S$52)+20,('Data Input'!S31+('Data Input'!T31*5)))</f>
        <v>0</v>
      </c>
      <c r="J57" s="21">
        <f>IF('Data Input'!X31, MIN('Data Input'!V$3:V$52)+20,('Data Input'!V31+('Data Input'!W31*5)))</f>
        <v>0</v>
      </c>
      <c r="K57" s="21">
        <f>IF('Data Input'!AA31, MIN('Data Input'!Y$3:Y$52)+20,('Data Input'!Y31+('Data Input'!Z31*5)))</f>
        <v>0</v>
      </c>
      <c r="L57" s="21">
        <f>IF('Data Input'!AD31, MIN('Data Input'!AB$3:AB$52)+20,('Data Input'!AB31+('Data Input'!AC31*5)))</f>
        <v>0</v>
      </c>
      <c r="M57" s="21">
        <f>IF('Data Input'!AG31, MIN('Data Input'!AE$3:AE$52)+20,('Data Input'!AE31+('Data Input'!AF31*5)))</f>
        <v>0</v>
      </c>
      <c r="N57" s="21">
        <f>IF('Data Input'!AJ31, MIN('Data Input'!AH$3:AH$52)+20,('Data Input'!AH31+('Data Input'!AI31*5)))</f>
        <v>0</v>
      </c>
      <c r="O57" s="21">
        <f>IF('Data Input'!AM31, MIN('Data Input'!AK$3:AK$52)+20,('Data Input'!AK31+('Data Input'!AL31*5)))</f>
        <v>0</v>
      </c>
      <c r="P57" s="21">
        <f>IF('Data Input'!AP31, MIN('Data Input'!AN$3:AN$52)+20,('Data Input'!AN31+('Data Input'!AO31*5)))</f>
        <v>0</v>
      </c>
      <c r="Q57" s="21">
        <f>IF('Data Input'!AS31, MIN('Data Input'!AQ$3:AQ$52)+20,('Data Input'!AQ31+('Data Input'!AR31*5)))</f>
        <v>0</v>
      </c>
      <c r="R57" s="21">
        <f>IF('Data Input'!AV31, MIN('Data Input'!AT$3:AT$52)+20,('Data Input'!AT31+('Data Input'!AU31*5)))</f>
        <v>0</v>
      </c>
      <c r="S57" s="21">
        <f>IF('Data Input'!AY31, MIN('Data Input'!AW$3:AW$52)+20,('Data Input'!AW31+('Data Input'!AX31*5)))</f>
        <v>0</v>
      </c>
      <c r="T57" s="21">
        <f>IF('Data Input'!BB31, MIN('Data Input'!AZ$3:AZ$52)+20,('Data Input'!AZ31+('Data Input'!BA31*5)))</f>
        <v>0</v>
      </c>
      <c r="U57" s="21">
        <f>IF('Data Input'!BE31, MIN('Data Input'!BC$3:BC$52)+20,('Data Input'!BC31+('Data Input'!BD31*5)))</f>
        <v>0</v>
      </c>
      <c r="V57" s="21">
        <f>IF('Data Input'!BH31, MIN('Data Input'!BF$3:BF$52)+20,('Data Input'!BF31+('Data Input'!BG31*5)))</f>
        <v>0</v>
      </c>
      <c r="W57" s="21">
        <f>IF('Data Input'!BK31, MIN('Data Input'!BI$3:BI$52)+20,('Data Input'!BI31+('Data Input'!BJ31*5)))</f>
        <v>0</v>
      </c>
      <c r="X57" s="21">
        <f>IF('Data Input'!BN31, MIN('Data Input'!BL$3:BL$52)+20,('Data Input'!BL31+('Data Input'!BM31*5)))</f>
        <v>0</v>
      </c>
      <c r="Y57" s="21">
        <f>IF('Data Input'!BQ31, MIN('Data Input'!BO$3:BO$52)+20,('Data Input'!BO31+('Data Input'!BP31*5)))</f>
        <v>0</v>
      </c>
      <c r="Z57" s="27">
        <f>SUM(D57:Y57)</f>
        <v>0</v>
      </c>
    </row>
    <row r="58" spans="1:26" x14ac:dyDescent="0.2">
      <c r="A58" s="20">
        <f>'Data Input'!A32</f>
        <v>31</v>
      </c>
      <c r="B58" s="27">
        <f>'Data Input'!B32</f>
        <v>0</v>
      </c>
      <c r="C58" s="22">
        <f>'Data Input'!C32</f>
        <v>2</v>
      </c>
      <c r="D58" s="20">
        <f>IF('Data Input'!F32, MIN('Data Input'!D$3:D$52)+20,('Data Input'!D32+('Data Input'!E32*5)))</f>
        <v>0</v>
      </c>
      <c r="E58" s="21">
        <f>IF('Data Input'!I32, MIN('Data Input'!G$3:G$52)+20,('Data Input'!G32+('Data Input'!H32*5)))</f>
        <v>0</v>
      </c>
      <c r="F58" s="21">
        <f>IF('Data Input'!L32, MIN('Data Input'!J$3:J$52)+20,('Data Input'!J32+('Data Input'!K32*5)))</f>
        <v>0</v>
      </c>
      <c r="G58" s="21">
        <f>IF('Data Input'!O32, MIN('Data Input'!M$3:M$52)+20,('Data Input'!M32+('Data Input'!N32*5)))</f>
        <v>0</v>
      </c>
      <c r="H58" s="21">
        <f>IF('Data Input'!R32, MIN('Data Input'!P$3:P$52)+20,('Data Input'!P32+('Data Input'!Q32*5)))</f>
        <v>0</v>
      </c>
      <c r="I58" s="21">
        <f>IF('Data Input'!U32, MIN('Data Input'!S$3:S$52)+20,('Data Input'!S32+('Data Input'!T32*5)))</f>
        <v>0</v>
      </c>
      <c r="J58" s="21">
        <f>IF('Data Input'!X32, MIN('Data Input'!V$3:V$52)+20,('Data Input'!V32+('Data Input'!W32*5)))</f>
        <v>0</v>
      </c>
      <c r="K58" s="21">
        <f>IF('Data Input'!AA32, MIN('Data Input'!Y$3:Y$52)+20,('Data Input'!Y32+('Data Input'!Z32*5)))</f>
        <v>0</v>
      </c>
      <c r="L58" s="21">
        <f>IF('Data Input'!AD32, MIN('Data Input'!AB$3:AB$52)+20,('Data Input'!AB32+('Data Input'!AC32*5)))</f>
        <v>0</v>
      </c>
      <c r="M58" s="21">
        <f>IF('Data Input'!AG32, MIN('Data Input'!AE$3:AE$52)+20,('Data Input'!AE32+('Data Input'!AF32*5)))</f>
        <v>0</v>
      </c>
      <c r="N58" s="21">
        <f>IF('Data Input'!AJ32, MIN('Data Input'!AH$3:AH$52)+20,('Data Input'!AH32+('Data Input'!AI32*5)))</f>
        <v>0</v>
      </c>
      <c r="O58" s="21">
        <f>IF('Data Input'!AM32, MIN('Data Input'!AK$3:AK$52)+20,('Data Input'!AK32+('Data Input'!AL32*5)))</f>
        <v>0</v>
      </c>
      <c r="P58" s="21">
        <f>IF('Data Input'!AP32, MIN('Data Input'!AN$3:AN$52)+20,('Data Input'!AN32+('Data Input'!AO32*5)))</f>
        <v>0</v>
      </c>
      <c r="Q58" s="21">
        <f>IF('Data Input'!AS32, MIN('Data Input'!AQ$3:AQ$52)+20,('Data Input'!AQ32+('Data Input'!AR32*5)))</f>
        <v>0</v>
      </c>
      <c r="R58" s="21">
        <f>IF('Data Input'!AV32, MIN('Data Input'!AT$3:AT$52)+20,('Data Input'!AT32+('Data Input'!AU32*5)))</f>
        <v>0</v>
      </c>
      <c r="S58" s="21">
        <f>IF('Data Input'!AY32, MIN('Data Input'!AW$3:AW$52)+20,('Data Input'!AW32+('Data Input'!AX32*5)))</f>
        <v>0</v>
      </c>
      <c r="T58" s="21">
        <f>IF('Data Input'!BB32, MIN('Data Input'!AZ$3:AZ$52)+20,('Data Input'!AZ32+('Data Input'!BA32*5)))</f>
        <v>0</v>
      </c>
      <c r="U58" s="21">
        <f>IF('Data Input'!BE32, MIN('Data Input'!BC$3:BC$52)+20,('Data Input'!BC32+('Data Input'!BD32*5)))</f>
        <v>0</v>
      </c>
      <c r="V58" s="21">
        <f>IF('Data Input'!BH32, MIN('Data Input'!BF$3:BF$52)+20,('Data Input'!BF32+('Data Input'!BG32*5)))</f>
        <v>0</v>
      </c>
      <c r="W58" s="21">
        <f>IF('Data Input'!BK32, MIN('Data Input'!BI$3:BI$52)+20,('Data Input'!BI32+('Data Input'!BJ32*5)))</f>
        <v>0</v>
      </c>
      <c r="X58" s="21">
        <f>IF('Data Input'!BN32, MIN('Data Input'!BL$3:BL$52)+20,('Data Input'!BL32+('Data Input'!BM32*5)))</f>
        <v>0</v>
      </c>
      <c r="Y58" s="21">
        <f>IF('Data Input'!BQ32, MIN('Data Input'!BO$3:BO$52)+20,('Data Input'!BO32+('Data Input'!BP32*5)))</f>
        <v>0</v>
      </c>
      <c r="Z58" s="27">
        <f t="shared" ref="Z58" si="2">SUM(D58:Y58)</f>
        <v>0</v>
      </c>
    </row>
  </sheetData>
  <autoFilter ref="A2:Z58">
    <sortState ref="A29:Z58">
      <sortCondition ref="A2:A58"/>
    </sortState>
  </autoFilter>
  <sortState ref="A29:Z58">
    <sortCondition ref="C3:C58"/>
  </sortState>
  <phoneticPr fontId="1" type="noConversion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workbookViewId="0">
      <selection activeCell="D20" sqref="D20"/>
    </sheetView>
  </sheetViews>
  <sheetFormatPr defaultRowHeight="12.75" x14ac:dyDescent="0.2"/>
  <cols>
    <col min="1" max="1" width="9.140625" style="18"/>
    <col min="2" max="2" width="21.5703125" style="18" customWidth="1"/>
    <col min="3" max="4" width="9.140625" style="18"/>
    <col min="5" max="5" width="13.7109375" style="18" bestFit="1" customWidth="1"/>
    <col min="6" max="6" width="9.140625" style="18"/>
    <col min="7" max="7" width="13.7109375" style="18" bestFit="1" customWidth="1"/>
    <col min="8" max="8" width="9.140625" style="18"/>
    <col min="9" max="9" width="13.7109375" style="18" bestFit="1" customWidth="1"/>
    <col min="10" max="10" width="9.140625" style="18"/>
    <col min="11" max="11" width="13.7109375" style="18" bestFit="1" customWidth="1"/>
    <col min="12" max="12" width="9.140625" style="18"/>
    <col min="13" max="13" width="13.7109375" style="18" bestFit="1" customWidth="1"/>
    <col min="14" max="14" width="9.140625" style="18"/>
    <col min="15" max="15" width="13.7109375" style="18" bestFit="1" customWidth="1"/>
    <col min="16" max="16" width="9.140625" style="18"/>
    <col min="17" max="17" width="13.7109375" style="18" bestFit="1" customWidth="1"/>
    <col min="18" max="18" width="9.140625" style="18"/>
    <col min="19" max="19" width="13.7109375" style="18" bestFit="1" customWidth="1"/>
    <col min="20" max="20" width="9.140625" style="18"/>
    <col min="21" max="21" width="13.7109375" style="18" bestFit="1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3.7109375" style="18" bestFit="1" customWidth="1"/>
    <col min="28" max="28" width="9.140625" style="18"/>
    <col min="29" max="29" width="13.7109375" style="18" bestFit="1" customWidth="1"/>
    <col min="30" max="30" width="9.140625" style="18"/>
    <col min="31" max="31" width="13.7109375" style="18" bestFit="1" customWidth="1"/>
    <col min="32" max="32" width="9.140625" style="18"/>
    <col min="33" max="33" width="13.7109375" style="18" bestFit="1" customWidth="1"/>
    <col min="34" max="34" width="9.140625" style="18"/>
    <col min="35" max="35" width="13.7109375" style="18" bestFit="1" customWidth="1"/>
    <col min="36" max="36" width="9.140625" style="18"/>
    <col min="37" max="37" width="13.7109375" style="18" bestFit="1" customWidth="1"/>
    <col min="38" max="38" width="9.140625" style="18"/>
    <col min="39" max="39" width="13.7109375" style="18" bestFit="1" customWidth="1"/>
    <col min="40" max="40" width="9.140625" style="18"/>
    <col min="41" max="41" width="13.7109375" style="18" bestFit="1" customWidth="1"/>
    <col min="42" max="42" width="9.140625" style="18"/>
    <col min="43" max="43" width="13.7109375" style="18" bestFit="1" customWidth="1"/>
    <col min="44" max="44" width="9.140625" style="18"/>
    <col min="45" max="45" width="13.7109375" style="18" bestFit="1" customWidth="1"/>
    <col min="46" max="46" width="9.140625" style="18"/>
    <col min="47" max="47" width="13.7109375" style="18" bestFit="1" customWidth="1"/>
    <col min="48" max="16384" width="9.140625" style="18"/>
  </cols>
  <sheetData>
    <row r="1" spans="1:47" s="19" customFormat="1" ht="13.5" thickBot="1" x14ac:dyDescent="0.25">
      <c r="A1" s="23"/>
      <c r="B1" s="24"/>
      <c r="C1" s="25"/>
      <c r="D1" s="75" t="s">
        <v>4</v>
      </c>
      <c r="E1" s="76"/>
      <c r="F1" s="75" t="s">
        <v>5</v>
      </c>
      <c r="G1" s="76"/>
      <c r="H1" s="75" t="s">
        <v>6</v>
      </c>
      <c r="I1" s="76"/>
      <c r="J1" s="75" t="s">
        <v>7</v>
      </c>
      <c r="K1" s="76"/>
      <c r="L1" s="75" t="s">
        <v>8</v>
      </c>
      <c r="M1" s="76"/>
      <c r="N1" s="75" t="s">
        <v>9</v>
      </c>
      <c r="O1" s="76"/>
      <c r="P1" s="75" t="s">
        <v>10</v>
      </c>
      <c r="Q1" s="76"/>
      <c r="R1" s="75" t="s">
        <v>11</v>
      </c>
      <c r="S1" s="76"/>
      <c r="T1" s="75" t="s">
        <v>12</v>
      </c>
      <c r="U1" s="76"/>
      <c r="V1" s="75" t="s">
        <v>13</v>
      </c>
      <c r="W1" s="76"/>
      <c r="X1" s="75" t="s">
        <v>14</v>
      </c>
      <c r="Y1" s="76"/>
      <c r="Z1" s="75" t="s">
        <v>15</v>
      </c>
      <c r="AA1" s="76"/>
      <c r="AB1" s="75" t="s">
        <v>20</v>
      </c>
      <c r="AC1" s="76"/>
      <c r="AD1" s="75" t="s">
        <v>21</v>
      </c>
      <c r="AE1" s="76"/>
      <c r="AF1" s="75" t="s">
        <v>22</v>
      </c>
      <c r="AG1" s="76"/>
      <c r="AH1" s="75" t="s">
        <v>23</v>
      </c>
      <c r="AI1" s="76"/>
      <c r="AJ1" s="75" t="s">
        <v>24</v>
      </c>
      <c r="AK1" s="76"/>
      <c r="AL1" s="75" t="s">
        <v>25</v>
      </c>
      <c r="AM1" s="76"/>
      <c r="AN1" s="75" t="s">
        <v>26</v>
      </c>
      <c r="AO1" s="76"/>
      <c r="AP1" s="75" t="s">
        <v>27</v>
      </c>
      <c r="AQ1" s="76"/>
      <c r="AR1" s="75" t="s">
        <v>28</v>
      </c>
      <c r="AS1" s="76"/>
      <c r="AT1" s="75" t="s">
        <v>29</v>
      </c>
      <c r="AU1" s="76"/>
    </row>
    <row r="2" spans="1:47" ht="13.5" thickBot="1" x14ac:dyDescent="0.25">
      <c r="A2" s="26" t="s">
        <v>18</v>
      </c>
      <c r="B2" s="24" t="s">
        <v>0</v>
      </c>
      <c r="C2" s="26" t="s">
        <v>1</v>
      </c>
      <c r="D2" s="28" t="s">
        <v>31</v>
      </c>
      <c r="E2" s="29" t="s">
        <v>19</v>
      </c>
      <c r="F2" s="28" t="s">
        <v>2</v>
      </c>
      <c r="G2" s="29" t="s">
        <v>19</v>
      </c>
      <c r="H2" s="28" t="s">
        <v>2</v>
      </c>
      <c r="I2" s="29" t="s">
        <v>19</v>
      </c>
      <c r="J2" s="28" t="s">
        <v>2</v>
      </c>
      <c r="K2" s="29" t="s">
        <v>19</v>
      </c>
      <c r="L2" s="28" t="s">
        <v>2</v>
      </c>
      <c r="M2" s="29" t="s">
        <v>19</v>
      </c>
      <c r="N2" s="28" t="s">
        <v>2</v>
      </c>
      <c r="O2" s="29" t="s">
        <v>19</v>
      </c>
      <c r="P2" s="28" t="s">
        <v>2</v>
      </c>
      <c r="Q2" s="29" t="s">
        <v>19</v>
      </c>
      <c r="R2" s="28" t="s">
        <v>2</v>
      </c>
      <c r="S2" s="29" t="s">
        <v>19</v>
      </c>
      <c r="T2" s="28" t="s">
        <v>2</v>
      </c>
      <c r="U2" s="29" t="s">
        <v>19</v>
      </c>
      <c r="V2" s="28" t="s">
        <v>2</v>
      </c>
      <c r="W2" s="29" t="s">
        <v>19</v>
      </c>
      <c r="X2" s="28" t="s">
        <v>2</v>
      </c>
      <c r="Y2" s="29" t="s">
        <v>19</v>
      </c>
      <c r="Z2" s="28" t="s">
        <v>2</v>
      </c>
      <c r="AA2" s="29" t="s">
        <v>19</v>
      </c>
      <c r="AB2" s="28" t="s">
        <v>2</v>
      </c>
      <c r="AC2" s="29" t="s">
        <v>19</v>
      </c>
      <c r="AD2" s="28" t="s">
        <v>2</v>
      </c>
      <c r="AE2" s="29" t="s">
        <v>19</v>
      </c>
      <c r="AF2" s="28" t="s">
        <v>2</v>
      </c>
      <c r="AG2" s="29" t="s">
        <v>19</v>
      </c>
      <c r="AH2" s="28" t="s">
        <v>2</v>
      </c>
      <c r="AI2" s="29" t="s">
        <v>19</v>
      </c>
      <c r="AJ2" s="28" t="s">
        <v>2</v>
      </c>
      <c r="AK2" s="29" t="s">
        <v>19</v>
      </c>
      <c r="AL2" s="28" t="s">
        <v>2</v>
      </c>
      <c r="AM2" s="29" t="s">
        <v>19</v>
      </c>
      <c r="AN2" s="28" t="s">
        <v>2</v>
      </c>
      <c r="AO2" s="29" t="s">
        <v>19</v>
      </c>
      <c r="AP2" s="28" t="s">
        <v>2</v>
      </c>
      <c r="AQ2" s="29" t="s">
        <v>19</v>
      </c>
      <c r="AR2" s="28" t="s">
        <v>2</v>
      </c>
      <c r="AS2" s="29" t="s">
        <v>19</v>
      </c>
      <c r="AT2" s="28" t="s">
        <v>2</v>
      </c>
      <c r="AU2" s="29" t="s">
        <v>19</v>
      </c>
    </row>
    <row r="3" spans="1:47" x14ac:dyDescent="0.2">
      <c r="A3" s="27">
        <f>'Data Input'!A3</f>
        <v>1</v>
      </c>
      <c r="B3" s="27" t="s">
        <v>46</v>
      </c>
      <c r="C3" s="27">
        <f>'Data Input'!C3</f>
        <v>2</v>
      </c>
      <c r="D3" s="27">
        <f>'Data Input'!D3</f>
        <v>66.12</v>
      </c>
      <c r="E3" s="27">
        <f>'Data Input'!E3</f>
        <v>0</v>
      </c>
      <c r="F3" s="27">
        <f>'Data Input'!G3</f>
        <v>83.75</v>
      </c>
      <c r="G3" s="27">
        <f>'Data Input'!H3</f>
        <v>0</v>
      </c>
      <c r="H3" s="27">
        <f>'Data Input'!J3</f>
        <v>82.75</v>
      </c>
      <c r="I3" s="27">
        <f>'Data Input'!K3</f>
        <v>0</v>
      </c>
      <c r="J3" s="27">
        <f>'Data Input'!M3</f>
        <v>64.31</v>
      </c>
      <c r="K3" s="27">
        <f>'Data Input'!N3</f>
        <v>0</v>
      </c>
      <c r="L3" s="27">
        <f>'Data Input'!P3</f>
        <v>79.37</v>
      </c>
      <c r="M3" s="27">
        <f>'Data Input'!Q3</f>
        <v>0</v>
      </c>
      <c r="N3" s="27">
        <f>'Data Input'!S3</f>
        <v>82.66</v>
      </c>
      <c r="O3" s="27">
        <f>'Data Input'!T3</f>
        <v>0</v>
      </c>
      <c r="P3" s="27">
        <f>'Data Input'!V3</f>
        <v>64.81</v>
      </c>
      <c r="Q3" s="27">
        <f>'Data Input'!W3</f>
        <v>0</v>
      </c>
      <c r="R3" s="27">
        <f>'Data Input'!Y3</f>
        <v>78.06</v>
      </c>
      <c r="S3" s="27">
        <f>'Data Input'!Z3</f>
        <v>0</v>
      </c>
      <c r="T3" s="27">
        <f>'Data Input'!AB3</f>
        <v>88.1</v>
      </c>
      <c r="U3" s="27">
        <f>'Data Input'!AC3</f>
        <v>0</v>
      </c>
      <c r="V3" s="27">
        <f>'Data Input'!AE3</f>
        <v>0</v>
      </c>
      <c r="W3" s="27">
        <f>'Data Input'!AF3</f>
        <v>0</v>
      </c>
      <c r="X3" s="27">
        <f>'Data Input'!AH3</f>
        <v>0</v>
      </c>
      <c r="Y3" s="27">
        <f>'Data Input'!AI3</f>
        <v>0</v>
      </c>
      <c r="Z3" s="27">
        <f>'Data Input'!AK3</f>
        <v>0</v>
      </c>
      <c r="AA3" s="27">
        <f>'Data Input'!AL3</f>
        <v>0</v>
      </c>
      <c r="AB3" s="27">
        <f>'Data Input'!AN3</f>
        <v>0</v>
      </c>
      <c r="AC3" s="27">
        <f>'Data Input'!AO3</f>
        <v>0</v>
      </c>
      <c r="AD3" s="27">
        <f>'Data Input'!AQ3</f>
        <v>0</v>
      </c>
      <c r="AE3" s="27">
        <f>'Data Input'!AR3</f>
        <v>0</v>
      </c>
      <c r="AF3" s="27">
        <f>'Data Input'!AT3</f>
        <v>0</v>
      </c>
      <c r="AG3" s="27">
        <f>'Data Input'!AU3</f>
        <v>0</v>
      </c>
      <c r="AH3" s="27">
        <f>'Data Input'!AW3</f>
        <v>0</v>
      </c>
      <c r="AI3" s="27">
        <f>'Data Input'!AX3</f>
        <v>0</v>
      </c>
      <c r="AJ3" s="27">
        <f>'Data Input'!AZ3</f>
        <v>0</v>
      </c>
      <c r="AK3" s="27">
        <f>'Data Input'!BA3</f>
        <v>0</v>
      </c>
      <c r="AL3" s="27">
        <f>'Data Input'!BC3</f>
        <v>0</v>
      </c>
      <c r="AM3" s="27">
        <f>'Data Input'!BD3</f>
        <v>0</v>
      </c>
      <c r="AN3" s="27">
        <f>'Data Input'!BF3</f>
        <v>0</v>
      </c>
      <c r="AO3" s="27">
        <f>'Data Input'!BG3</f>
        <v>0</v>
      </c>
      <c r="AP3" s="27">
        <f>'Data Input'!BI3</f>
        <v>0</v>
      </c>
      <c r="AQ3" s="27">
        <f>'Data Input'!BJ3</f>
        <v>0</v>
      </c>
      <c r="AR3" s="27">
        <f>'Data Input'!BL3</f>
        <v>0</v>
      </c>
      <c r="AS3" s="27">
        <f>'Data Input'!BM3</f>
        <v>0</v>
      </c>
      <c r="AT3" s="27">
        <f>'Data Input'!BO3</f>
        <v>0</v>
      </c>
      <c r="AU3" s="27">
        <f>'Data Input'!BP3</f>
        <v>0</v>
      </c>
    </row>
    <row r="4" spans="1:47" x14ac:dyDescent="0.2">
      <c r="A4" s="27">
        <f>'Data Input'!A4</f>
        <v>2</v>
      </c>
      <c r="B4" s="27" t="s">
        <v>43</v>
      </c>
      <c r="C4" s="27">
        <v>1</v>
      </c>
      <c r="D4" s="27">
        <f>'Data Input'!D4</f>
        <v>55.62</v>
      </c>
      <c r="E4" s="27">
        <f>'Data Input'!E4</f>
        <v>0</v>
      </c>
      <c r="F4" s="27">
        <f>'Data Input'!G4</f>
        <v>60.44</v>
      </c>
      <c r="G4" s="27">
        <f>'Data Input'!H4</f>
        <v>0</v>
      </c>
      <c r="H4" s="27">
        <f>'Data Input'!J4</f>
        <v>69.91</v>
      </c>
      <c r="I4" s="27">
        <f>'Data Input'!K4</f>
        <v>0</v>
      </c>
      <c r="J4" s="27">
        <f>'Data Input'!M4</f>
        <v>60.44</v>
      </c>
      <c r="K4" s="27">
        <f>'Data Input'!N4</f>
        <v>0</v>
      </c>
      <c r="L4" s="27">
        <f>'Data Input'!P4</f>
        <v>60.59</v>
      </c>
      <c r="M4" s="27">
        <f>'Data Input'!Q4</f>
        <v>0</v>
      </c>
      <c r="N4" s="27">
        <f>'Data Input'!S4</f>
        <v>69.78</v>
      </c>
      <c r="O4" s="27">
        <f>'Data Input'!T4</f>
        <v>0</v>
      </c>
      <c r="P4" s="27">
        <f>'Data Input'!V4</f>
        <v>55.22</v>
      </c>
      <c r="Q4" s="27">
        <f>'Data Input'!W4</f>
        <v>0</v>
      </c>
      <c r="R4" s="27">
        <f>'Data Input'!Y4</f>
        <v>60.19</v>
      </c>
      <c r="S4" s="27">
        <f>'Data Input'!Z4</f>
        <v>0</v>
      </c>
      <c r="T4" s="27">
        <f>'Data Input'!AB4</f>
        <v>69.16</v>
      </c>
      <c r="U4" s="27">
        <f>'Data Input'!AC4</f>
        <v>0</v>
      </c>
      <c r="V4" s="27">
        <f>'Data Input'!AE4</f>
        <v>0</v>
      </c>
      <c r="W4" s="27">
        <f>'Data Input'!AF4</f>
        <v>0</v>
      </c>
      <c r="X4" s="27">
        <f>'Data Input'!AH4</f>
        <v>0</v>
      </c>
      <c r="Y4" s="27">
        <f>'Data Input'!AI4</f>
        <v>0</v>
      </c>
      <c r="Z4" s="27">
        <f>'Data Input'!AK4</f>
        <v>0</v>
      </c>
      <c r="AA4" s="27">
        <f>'Data Input'!AL4</f>
        <v>0</v>
      </c>
      <c r="AB4" s="27">
        <f>'Data Input'!AN4</f>
        <v>0</v>
      </c>
      <c r="AC4" s="27">
        <f>'Data Input'!AO4</f>
        <v>0</v>
      </c>
      <c r="AD4" s="27">
        <f>'Data Input'!AQ4</f>
        <v>0</v>
      </c>
      <c r="AE4" s="27">
        <f>'Data Input'!AR4</f>
        <v>0</v>
      </c>
      <c r="AF4" s="27">
        <f>'Data Input'!AT4</f>
        <v>0</v>
      </c>
      <c r="AG4" s="27">
        <f>'Data Input'!AU4</f>
        <v>0</v>
      </c>
      <c r="AH4" s="27">
        <f>'Data Input'!AW4</f>
        <v>0</v>
      </c>
      <c r="AI4" s="27">
        <f>'Data Input'!AX4</f>
        <v>0</v>
      </c>
      <c r="AJ4" s="27">
        <f>'Data Input'!AZ4</f>
        <v>0</v>
      </c>
      <c r="AK4" s="27">
        <f>'Data Input'!BA4</f>
        <v>0</v>
      </c>
      <c r="AL4" s="27">
        <f>'Data Input'!BC4</f>
        <v>0</v>
      </c>
      <c r="AM4" s="27">
        <f>'Data Input'!BD4</f>
        <v>0</v>
      </c>
      <c r="AN4" s="27">
        <f>'Data Input'!BF4</f>
        <v>0</v>
      </c>
      <c r="AO4" s="27">
        <f>'Data Input'!BG4</f>
        <v>0</v>
      </c>
      <c r="AP4" s="27">
        <f>'Data Input'!BI4</f>
        <v>0</v>
      </c>
      <c r="AQ4" s="27">
        <f>'Data Input'!BJ4</f>
        <v>0</v>
      </c>
      <c r="AR4" s="27">
        <f>'Data Input'!BL4</f>
        <v>0</v>
      </c>
      <c r="AS4" s="27">
        <f>'Data Input'!BM4</f>
        <v>0</v>
      </c>
      <c r="AT4" s="27">
        <f>'Data Input'!BO4</f>
        <v>0</v>
      </c>
      <c r="AU4" s="27">
        <f>'Data Input'!BP4</f>
        <v>0</v>
      </c>
    </row>
    <row r="5" spans="1:47" x14ac:dyDescent="0.2">
      <c r="A5" s="27">
        <f>'Data Input'!A5</f>
        <v>3</v>
      </c>
      <c r="B5" s="27" t="s">
        <v>45</v>
      </c>
      <c r="C5" s="27">
        <v>1</v>
      </c>
      <c r="D5" s="27">
        <f>'Data Input'!D5</f>
        <v>62.06</v>
      </c>
      <c r="E5" s="27">
        <f>'Data Input'!E5</f>
        <v>0</v>
      </c>
      <c r="F5" s="27">
        <f>'Data Input'!G5</f>
        <v>76.78</v>
      </c>
      <c r="G5" s="27">
        <f>'Data Input'!H5</f>
        <v>0</v>
      </c>
      <c r="H5" s="27">
        <f>'Data Input'!J5</f>
        <v>75.94</v>
      </c>
      <c r="I5" s="27">
        <f>'Data Input'!K5</f>
        <v>0</v>
      </c>
      <c r="J5" s="27">
        <f>'Data Input'!M5</f>
        <v>60.28</v>
      </c>
      <c r="K5" s="27">
        <f>'Data Input'!N5</f>
        <v>0</v>
      </c>
      <c r="L5" s="27">
        <f>'Data Input'!P5</f>
        <v>69.41</v>
      </c>
      <c r="M5" s="27">
        <f>'Data Input'!Q5</f>
        <v>0</v>
      </c>
      <c r="N5" s="27">
        <f>'Data Input'!S5</f>
        <v>75.5</v>
      </c>
      <c r="O5" s="27">
        <f>'Data Input'!T5</f>
        <v>0</v>
      </c>
      <c r="P5" s="27">
        <f>'Data Input'!V5</f>
        <v>59.37</v>
      </c>
      <c r="Q5" s="27">
        <f>'Data Input'!W5</f>
        <v>0</v>
      </c>
      <c r="R5" s="27">
        <f>'Data Input'!Y5</f>
        <v>67.930000000000007</v>
      </c>
      <c r="S5" s="27">
        <f>'Data Input'!Z5</f>
        <v>0</v>
      </c>
      <c r="T5" s="27">
        <f>'Data Input'!AB5</f>
        <v>77.03</v>
      </c>
      <c r="U5" s="27">
        <f>'Data Input'!AC5</f>
        <v>0</v>
      </c>
      <c r="V5" s="27">
        <f>'Data Input'!AE5</f>
        <v>0</v>
      </c>
      <c r="W5" s="27">
        <f>'Data Input'!AF5</f>
        <v>0</v>
      </c>
      <c r="X5" s="27">
        <f>'Data Input'!AH5</f>
        <v>0</v>
      </c>
      <c r="Y5" s="27">
        <f>'Data Input'!AI5</f>
        <v>0</v>
      </c>
      <c r="Z5" s="27">
        <f>'Data Input'!AK5</f>
        <v>0</v>
      </c>
      <c r="AA5" s="27">
        <f>'Data Input'!AL5</f>
        <v>0</v>
      </c>
      <c r="AB5" s="27">
        <f>'Data Input'!AN5</f>
        <v>0</v>
      </c>
      <c r="AC5" s="27">
        <f>'Data Input'!AO5</f>
        <v>0</v>
      </c>
      <c r="AD5" s="27">
        <f>'Data Input'!AQ5</f>
        <v>0</v>
      </c>
      <c r="AE5" s="27">
        <f>'Data Input'!AR5</f>
        <v>0</v>
      </c>
      <c r="AF5" s="27">
        <f>'Data Input'!AT5</f>
        <v>0</v>
      </c>
      <c r="AG5" s="27">
        <f>'Data Input'!AU5</f>
        <v>0</v>
      </c>
      <c r="AH5" s="27">
        <f>'Data Input'!AW5</f>
        <v>0</v>
      </c>
      <c r="AI5" s="27">
        <f>'Data Input'!AX5</f>
        <v>0</v>
      </c>
      <c r="AJ5" s="27">
        <f>'Data Input'!AZ5</f>
        <v>0</v>
      </c>
      <c r="AK5" s="27">
        <f>'Data Input'!BA5</f>
        <v>0</v>
      </c>
      <c r="AL5" s="27">
        <f>'Data Input'!BC5</f>
        <v>0</v>
      </c>
      <c r="AM5" s="27">
        <f>'Data Input'!BD5</f>
        <v>0</v>
      </c>
      <c r="AN5" s="27">
        <f>'Data Input'!BF5</f>
        <v>0</v>
      </c>
      <c r="AO5" s="27">
        <f>'Data Input'!BG5</f>
        <v>0</v>
      </c>
      <c r="AP5" s="27">
        <f>'Data Input'!BI5</f>
        <v>0</v>
      </c>
      <c r="AQ5" s="27">
        <f>'Data Input'!BJ5</f>
        <v>0</v>
      </c>
      <c r="AR5" s="27">
        <f>'Data Input'!BL5</f>
        <v>0</v>
      </c>
      <c r="AS5" s="27">
        <f>'Data Input'!BM5</f>
        <v>0</v>
      </c>
      <c r="AT5" s="27">
        <f>'Data Input'!BO5</f>
        <v>0</v>
      </c>
      <c r="AU5" s="27">
        <f>'Data Input'!BP5</f>
        <v>0</v>
      </c>
    </row>
    <row r="6" spans="1:47" x14ac:dyDescent="0.2">
      <c r="A6" s="27">
        <f>'Data Input'!A7</f>
        <v>5</v>
      </c>
      <c r="B6" s="27" t="s">
        <v>44</v>
      </c>
      <c r="C6" s="27">
        <v>2</v>
      </c>
      <c r="D6" s="27">
        <f>'Data Input'!D7</f>
        <v>59.9</v>
      </c>
      <c r="E6" s="27">
        <f>'Data Input'!E7</f>
        <v>0</v>
      </c>
      <c r="F6" s="27">
        <f>'Data Input'!G7</f>
        <v>66.78</v>
      </c>
      <c r="G6" s="27">
        <f>'Data Input'!H7</f>
        <v>0</v>
      </c>
      <c r="H6" s="27">
        <f>'Data Input'!J7</f>
        <v>75.59</v>
      </c>
      <c r="I6" s="27">
        <f>'Data Input'!K7</f>
        <v>0</v>
      </c>
      <c r="J6" s="27">
        <f>'Data Input'!M7</f>
        <v>57.75</v>
      </c>
      <c r="K6" s="27">
        <f>'Data Input'!N7</f>
        <v>0</v>
      </c>
      <c r="L6" s="27">
        <f>'Data Input'!P7</f>
        <v>69.28</v>
      </c>
      <c r="M6" s="27">
        <f>'Data Input'!Q7</f>
        <v>0</v>
      </c>
      <c r="N6" s="27">
        <f>'Data Input'!S7</f>
        <v>76.31</v>
      </c>
      <c r="O6" s="27">
        <f>'Data Input'!T7</f>
        <v>0</v>
      </c>
      <c r="P6" s="27">
        <f>'Data Input'!V7</f>
        <v>57.88</v>
      </c>
      <c r="Q6" s="27">
        <f>'Data Input'!W7</f>
        <v>0</v>
      </c>
      <c r="R6" s="27">
        <f>'Data Input'!Y7</f>
        <v>66.72</v>
      </c>
      <c r="S6" s="27">
        <f>'Data Input'!Z7</f>
        <v>0</v>
      </c>
      <c r="T6" s="27">
        <f>'Data Input'!AB7</f>
        <v>78</v>
      </c>
      <c r="U6" s="27">
        <f>'Data Input'!AC7</f>
        <v>0</v>
      </c>
      <c r="V6" s="27">
        <f>'Data Input'!AE7</f>
        <v>0</v>
      </c>
      <c r="W6" s="27">
        <f>'Data Input'!AF7</f>
        <v>0</v>
      </c>
      <c r="X6" s="27">
        <f>'Data Input'!AH7</f>
        <v>0</v>
      </c>
      <c r="Y6" s="27">
        <f>'Data Input'!AI7</f>
        <v>0</v>
      </c>
      <c r="Z6" s="27">
        <f>'Data Input'!AK7</f>
        <v>0</v>
      </c>
      <c r="AA6" s="27">
        <f>'Data Input'!AL7</f>
        <v>0</v>
      </c>
      <c r="AB6" s="27">
        <f>'Data Input'!AN7</f>
        <v>0</v>
      </c>
      <c r="AC6" s="27">
        <f>'Data Input'!AO7</f>
        <v>0</v>
      </c>
      <c r="AD6" s="27">
        <f>'Data Input'!AQ7</f>
        <v>0</v>
      </c>
      <c r="AE6" s="27">
        <f>'Data Input'!AR7</f>
        <v>0</v>
      </c>
      <c r="AF6" s="27">
        <f>'Data Input'!AT7</f>
        <v>0</v>
      </c>
      <c r="AG6" s="27">
        <f>'Data Input'!AU7</f>
        <v>0</v>
      </c>
      <c r="AH6" s="27">
        <f>'Data Input'!AW7</f>
        <v>0</v>
      </c>
      <c r="AI6" s="27">
        <f>'Data Input'!AX7</f>
        <v>0</v>
      </c>
      <c r="AJ6" s="27">
        <f>'Data Input'!AZ7</f>
        <v>0</v>
      </c>
      <c r="AK6" s="27">
        <f>'Data Input'!BA7</f>
        <v>0</v>
      </c>
      <c r="AL6" s="27">
        <f>'Data Input'!BC7</f>
        <v>0</v>
      </c>
      <c r="AM6" s="27">
        <f>'Data Input'!BD7</f>
        <v>0</v>
      </c>
      <c r="AN6" s="27">
        <f>'Data Input'!BF7</f>
        <v>0</v>
      </c>
      <c r="AO6" s="27">
        <f>'Data Input'!BG7</f>
        <v>0</v>
      </c>
      <c r="AP6" s="27">
        <f>'Data Input'!BI7</f>
        <v>0</v>
      </c>
      <c r="AQ6" s="27">
        <f>'Data Input'!BJ7</f>
        <v>0</v>
      </c>
      <c r="AR6" s="27">
        <f>'Data Input'!BL7</f>
        <v>0</v>
      </c>
      <c r="AS6" s="27">
        <f>'Data Input'!BM7</f>
        <v>0</v>
      </c>
      <c r="AT6" s="27">
        <f>'Data Input'!BO7</f>
        <v>0</v>
      </c>
      <c r="AU6" s="27">
        <f>'Data Input'!BP7</f>
        <v>0</v>
      </c>
    </row>
    <row r="7" spans="1:47" x14ac:dyDescent="0.2">
      <c r="A7" s="27">
        <f>'Data Input'!A8</f>
        <v>6</v>
      </c>
      <c r="B7" s="27" t="s">
        <v>47</v>
      </c>
      <c r="C7" s="27">
        <v>2</v>
      </c>
      <c r="D7" s="27">
        <f>'Data Input'!D8</f>
        <v>62.09</v>
      </c>
      <c r="E7" s="27">
        <f>'Data Input'!E8</f>
        <v>0</v>
      </c>
      <c r="F7" s="27">
        <f>'Data Input'!G8</f>
        <v>76.16</v>
      </c>
      <c r="G7" s="27">
        <f>'Data Input'!H8</f>
        <v>0</v>
      </c>
      <c r="H7" s="27">
        <f>'Data Input'!J8</f>
        <v>73.19</v>
      </c>
      <c r="I7" s="27">
        <f>'Data Input'!K8</f>
        <v>0</v>
      </c>
      <c r="J7" s="27">
        <f>'Data Input'!M8</f>
        <v>61.19</v>
      </c>
      <c r="K7" s="27">
        <f>'Data Input'!N8</f>
        <v>0</v>
      </c>
      <c r="L7" s="27">
        <f>'Data Input'!P8</f>
        <v>66.94</v>
      </c>
      <c r="M7" s="27">
        <f>'Data Input'!Q8</f>
        <v>0</v>
      </c>
      <c r="N7" s="27">
        <f>'Data Input'!S8</f>
        <v>73.12</v>
      </c>
      <c r="O7" s="27">
        <f>'Data Input'!T8</f>
        <v>0</v>
      </c>
      <c r="P7" s="27">
        <f>'Data Input'!V8</f>
        <v>61.34</v>
      </c>
      <c r="Q7" s="27">
        <f>'Data Input'!W8</f>
        <v>0</v>
      </c>
      <c r="R7" s="27">
        <f>'Data Input'!Y8</f>
        <v>65.38</v>
      </c>
      <c r="S7" s="27">
        <f>'Data Input'!Z8</f>
        <v>0</v>
      </c>
      <c r="T7" s="27">
        <f>'Data Input'!AB8</f>
        <v>73.16</v>
      </c>
      <c r="U7" s="27">
        <f>'Data Input'!AC8</f>
        <v>0</v>
      </c>
      <c r="V7" s="27">
        <f>'Data Input'!AE8</f>
        <v>0</v>
      </c>
      <c r="W7" s="27">
        <f>'Data Input'!AF8</f>
        <v>0</v>
      </c>
      <c r="X7" s="27">
        <f>'Data Input'!AH8</f>
        <v>0</v>
      </c>
      <c r="Y7" s="27">
        <f>'Data Input'!AI8</f>
        <v>0</v>
      </c>
      <c r="Z7" s="27">
        <f>'Data Input'!AK8</f>
        <v>0</v>
      </c>
      <c r="AA7" s="27">
        <f>'Data Input'!AL8</f>
        <v>0</v>
      </c>
      <c r="AB7" s="27">
        <f>'Data Input'!AN8</f>
        <v>0</v>
      </c>
      <c r="AC7" s="27">
        <f>'Data Input'!AO8</f>
        <v>0</v>
      </c>
      <c r="AD7" s="27">
        <f>'Data Input'!AQ8</f>
        <v>0</v>
      </c>
      <c r="AE7" s="27">
        <f>'Data Input'!AR8</f>
        <v>0</v>
      </c>
      <c r="AF7" s="27">
        <f>'Data Input'!AT8</f>
        <v>0</v>
      </c>
      <c r="AG7" s="27">
        <f>'Data Input'!AU8</f>
        <v>0</v>
      </c>
      <c r="AH7" s="27">
        <f>'Data Input'!AW8</f>
        <v>0</v>
      </c>
      <c r="AI7" s="27">
        <f>'Data Input'!AX8</f>
        <v>0</v>
      </c>
      <c r="AJ7" s="27">
        <f>'Data Input'!AZ8</f>
        <v>0</v>
      </c>
      <c r="AK7" s="27">
        <f>'Data Input'!BA8</f>
        <v>0</v>
      </c>
      <c r="AL7" s="27">
        <f>'Data Input'!BC8</f>
        <v>0</v>
      </c>
      <c r="AM7" s="27">
        <f>'Data Input'!BD8</f>
        <v>0</v>
      </c>
      <c r="AN7" s="27">
        <f>'Data Input'!BF8</f>
        <v>0</v>
      </c>
      <c r="AO7" s="27">
        <f>'Data Input'!BG8</f>
        <v>0</v>
      </c>
      <c r="AP7" s="27">
        <f>'Data Input'!BI8</f>
        <v>0</v>
      </c>
      <c r="AQ7" s="27">
        <f>'Data Input'!BJ8</f>
        <v>0</v>
      </c>
      <c r="AR7" s="27">
        <f>'Data Input'!BL8</f>
        <v>0</v>
      </c>
      <c r="AS7" s="27">
        <f>'Data Input'!BM8</f>
        <v>0</v>
      </c>
      <c r="AT7" s="27">
        <f>'Data Input'!BO8</f>
        <v>0</v>
      </c>
      <c r="AU7" s="27">
        <f>'Data Input'!BP8</f>
        <v>0</v>
      </c>
    </row>
    <row r="8" spans="1:47" x14ac:dyDescent="0.2">
      <c r="A8" s="27">
        <f>'Data Input'!A9</f>
        <v>7</v>
      </c>
      <c r="B8" s="27" t="s">
        <v>48</v>
      </c>
      <c r="C8" s="27">
        <v>2</v>
      </c>
      <c r="D8" s="27">
        <f>'Data Input'!D9</f>
        <v>63.75</v>
      </c>
      <c r="E8" s="27">
        <f>'Data Input'!E9</f>
        <v>0</v>
      </c>
      <c r="F8" s="27">
        <f>'Data Input'!G9</f>
        <v>71.78</v>
      </c>
      <c r="G8" s="27">
        <f>'Data Input'!H9</f>
        <v>0</v>
      </c>
      <c r="H8" s="27">
        <f>'Data Input'!J9</f>
        <v>73.650000000000006</v>
      </c>
      <c r="I8" s="27">
        <f>'Data Input'!K9</f>
        <v>0</v>
      </c>
      <c r="J8" s="27">
        <f>'Data Input'!M9</f>
        <v>62.81</v>
      </c>
      <c r="K8" s="27">
        <f>'Data Input'!N9</f>
        <v>0</v>
      </c>
      <c r="L8" s="27">
        <f>'Data Input'!P9</f>
        <v>78.94</v>
      </c>
      <c r="M8" s="27">
        <f>'Data Input'!Q9</f>
        <v>0</v>
      </c>
      <c r="N8" s="27">
        <f>'Data Input'!S9</f>
        <v>74.25</v>
      </c>
      <c r="O8" s="27">
        <f>'Data Input'!T9</f>
        <v>0</v>
      </c>
      <c r="P8" s="27">
        <f>'Data Input'!V9</f>
        <v>62.35</v>
      </c>
      <c r="Q8" s="27">
        <f>'Data Input'!W9</f>
        <v>0</v>
      </c>
      <c r="R8" s="27">
        <f>'Data Input'!Y9</f>
        <v>71.31</v>
      </c>
      <c r="S8" s="27">
        <f>'Data Input'!Z9</f>
        <v>0</v>
      </c>
      <c r="T8" s="27">
        <f>'Data Input'!AB9</f>
        <v>67.37</v>
      </c>
      <c r="U8" s="27">
        <f>'Data Input'!AC9</f>
        <v>0</v>
      </c>
      <c r="V8" s="27">
        <f>'Data Input'!AE9</f>
        <v>0</v>
      </c>
      <c r="W8" s="27">
        <f>'Data Input'!AF9</f>
        <v>0</v>
      </c>
      <c r="X8" s="27">
        <f>'Data Input'!AH9</f>
        <v>0</v>
      </c>
      <c r="Y8" s="27">
        <f>'Data Input'!AI9</f>
        <v>0</v>
      </c>
      <c r="Z8" s="27">
        <f>'Data Input'!AK9</f>
        <v>0</v>
      </c>
      <c r="AA8" s="27">
        <f>'Data Input'!AL9</f>
        <v>0</v>
      </c>
      <c r="AB8" s="27">
        <f>'Data Input'!AN9</f>
        <v>0</v>
      </c>
      <c r="AC8" s="27">
        <f>'Data Input'!AO9</f>
        <v>0</v>
      </c>
      <c r="AD8" s="27">
        <f>'Data Input'!AQ9</f>
        <v>0</v>
      </c>
      <c r="AE8" s="27">
        <f>'Data Input'!AR9</f>
        <v>0</v>
      </c>
      <c r="AF8" s="27">
        <f>'Data Input'!AT9</f>
        <v>0</v>
      </c>
      <c r="AG8" s="27">
        <f>'Data Input'!AU9</f>
        <v>0</v>
      </c>
      <c r="AH8" s="27">
        <f>'Data Input'!AW9</f>
        <v>0</v>
      </c>
      <c r="AI8" s="27">
        <f>'Data Input'!AX9</f>
        <v>0</v>
      </c>
      <c r="AJ8" s="27">
        <f>'Data Input'!AZ9</f>
        <v>0</v>
      </c>
      <c r="AK8" s="27">
        <f>'Data Input'!BA9</f>
        <v>0</v>
      </c>
      <c r="AL8" s="27">
        <f>'Data Input'!BC9</f>
        <v>0</v>
      </c>
      <c r="AM8" s="27">
        <f>'Data Input'!BD9</f>
        <v>0</v>
      </c>
      <c r="AN8" s="27">
        <f>'Data Input'!BF9</f>
        <v>0</v>
      </c>
      <c r="AO8" s="27">
        <f>'Data Input'!BG9</f>
        <v>0</v>
      </c>
      <c r="AP8" s="27">
        <f>'Data Input'!BI9</f>
        <v>0</v>
      </c>
      <c r="AQ8" s="27">
        <f>'Data Input'!BJ9</f>
        <v>0</v>
      </c>
      <c r="AR8" s="27">
        <f>'Data Input'!BL9</f>
        <v>0</v>
      </c>
      <c r="AS8" s="27">
        <f>'Data Input'!BM9</f>
        <v>0</v>
      </c>
      <c r="AT8" s="27">
        <f>'Data Input'!BO9</f>
        <v>0</v>
      </c>
      <c r="AU8" s="27">
        <f>'Data Input'!BP9</f>
        <v>0</v>
      </c>
    </row>
    <row r="9" spans="1:47" x14ac:dyDescent="0.2">
      <c r="A9" s="27">
        <f>'Data Input'!A10</f>
        <v>8</v>
      </c>
      <c r="B9" s="27"/>
      <c r="C9" s="27"/>
      <c r="D9" s="27">
        <f>'Data Input'!D10</f>
        <v>70.03</v>
      </c>
      <c r="E9" s="27">
        <f>'Data Input'!E10</f>
        <v>0</v>
      </c>
      <c r="F9" s="27">
        <f>'Data Input'!G10</f>
        <v>74.5</v>
      </c>
      <c r="G9" s="27">
        <f>'Data Input'!H10</f>
        <v>0</v>
      </c>
      <c r="H9" s="27">
        <f>'Data Input'!J10</f>
        <v>80.819999999999993</v>
      </c>
      <c r="I9" s="27">
        <f>'Data Input'!K10</f>
        <v>0</v>
      </c>
      <c r="J9" s="27">
        <f>'Data Input'!M10</f>
        <v>63.63</v>
      </c>
      <c r="K9" s="27">
        <f>'Data Input'!N10</f>
        <v>0</v>
      </c>
      <c r="L9" s="27">
        <f>'Data Input'!P10</f>
        <v>77.209999999999994</v>
      </c>
      <c r="M9" s="27">
        <f>'Data Input'!Q10</f>
        <v>0</v>
      </c>
      <c r="N9" s="27">
        <f>'Data Input'!S10</f>
        <v>82.12</v>
      </c>
      <c r="O9" s="27">
        <f>'Data Input'!T10</f>
        <v>0</v>
      </c>
      <c r="P9" s="27">
        <f>'Data Input'!V10</f>
        <v>62.15</v>
      </c>
      <c r="Q9" s="27">
        <f>'Data Input'!W10</f>
        <v>0</v>
      </c>
      <c r="R9" s="27">
        <f>'Data Input'!Y10</f>
        <v>77.62</v>
      </c>
      <c r="S9" s="27">
        <f>'Data Input'!Z10</f>
        <v>0</v>
      </c>
      <c r="T9" s="27">
        <f>'Data Input'!AB10</f>
        <v>74.75</v>
      </c>
      <c r="U9" s="27">
        <f>'Data Input'!AC10</f>
        <v>0</v>
      </c>
      <c r="V9" s="27">
        <f>'Data Input'!AE10</f>
        <v>0</v>
      </c>
      <c r="W9" s="27">
        <f>'Data Input'!AF10</f>
        <v>0</v>
      </c>
      <c r="X9" s="27">
        <f>'Data Input'!AH10</f>
        <v>0</v>
      </c>
      <c r="Y9" s="27">
        <f>'Data Input'!AI10</f>
        <v>0</v>
      </c>
      <c r="Z9" s="27">
        <f>'Data Input'!AK10</f>
        <v>0</v>
      </c>
      <c r="AA9" s="27">
        <f>'Data Input'!AL10</f>
        <v>0</v>
      </c>
      <c r="AB9" s="27">
        <f>'Data Input'!AN10</f>
        <v>0</v>
      </c>
      <c r="AC9" s="27">
        <f>'Data Input'!AO10</f>
        <v>0</v>
      </c>
      <c r="AD9" s="27">
        <f>'Data Input'!AQ10</f>
        <v>0</v>
      </c>
      <c r="AE9" s="27">
        <f>'Data Input'!AR10</f>
        <v>0</v>
      </c>
      <c r="AF9" s="27">
        <f>'Data Input'!AT10</f>
        <v>0</v>
      </c>
      <c r="AG9" s="27">
        <f>'Data Input'!AU10</f>
        <v>0</v>
      </c>
      <c r="AH9" s="27">
        <f>'Data Input'!AW10</f>
        <v>0</v>
      </c>
      <c r="AI9" s="27">
        <f>'Data Input'!AX10</f>
        <v>0</v>
      </c>
      <c r="AJ9" s="27">
        <f>'Data Input'!AZ10</f>
        <v>0</v>
      </c>
      <c r="AK9" s="27">
        <f>'Data Input'!BA10</f>
        <v>0</v>
      </c>
      <c r="AL9" s="27">
        <f>'Data Input'!BC10</f>
        <v>0</v>
      </c>
      <c r="AM9" s="27">
        <f>'Data Input'!BD10</f>
        <v>0</v>
      </c>
      <c r="AN9" s="27">
        <f>'Data Input'!BF10</f>
        <v>0</v>
      </c>
      <c r="AO9" s="27">
        <f>'Data Input'!BG10</f>
        <v>0</v>
      </c>
      <c r="AP9" s="27">
        <f>'Data Input'!BI10</f>
        <v>0</v>
      </c>
      <c r="AQ9" s="27">
        <f>'Data Input'!BJ10</f>
        <v>0</v>
      </c>
      <c r="AR9" s="27">
        <f>'Data Input'!BL10</f>
        <v>0</v>
      </c>
      <c r="AS9" s="27">
        <f>'Data Input'!BM10</f>
        <v>0</v>
      </c>
      <c r="AT9" s="27">
        <f>'Data Input'!BO10</f>
        <v>0</v>
      </c>
      <c r="AU9" s="27">
        <f>'Data Input'!BP10</f>
        <v>0</v>
      </c>
    </row>
    <row r="10" spans="1:47" x14ac:dyDescent="0.2">
      <c r="A10" s="27">
        <f>'Data Input'!A11</f>
        <v>9</v>
      </c>
      <c r="B10" s="27" t="s">
        <v>32</v>
      </c>
      <c r="C10" s="27">
        <v>2</v>
      </c>
      <c r="D10" s="27">
        <f>'Data Input'!D11</f>
        <v>69.819999999999993</v>
      </c>
      <c r="E10" s="27">
        <f>'Data Input'!E11</f>
        <v>0</v>
      </c>
      <c r="F10" s="27">
        <f>'Data Input'!G11</f>
        <v>86</v>
      </c>
      <c r="G10" s="27">
        <f>'Data Input'!H11</f>
        <v>0</v>
      </c>
      <c r="H10" s="27">
        <f>'Data Input'!J11</f>
        <v>88.44</v>
      </c>
      <c r="I10" s="27">
        <f>'Data Input'!K11</f>
        <v>0</v>
      </c>
      <c r="J10" s="27">
        <f>'Data Input'!M11</f>
        <v>63.53</v>
      </c>
      <c r="K10" s="27">
        <f>'Data Input'!N11</f>
        <v>0</v>
      </c>
      <c r="L10" s="27">
        <f>'Data Input'!P11</f>
        <v>77.06</v>
      </c>
      <c r="M10" s="27">
        <f>'Data Input'!Q11</f>
        <v>0</v>
      </c>
      <c r="N10" s="27">
        <f>'Data Input'!S11</f>
        <v>91.1</v>
      </c>
      <c r="O10" s="27">
        <f>'Data Input'!T11</f>
        <v>0</v>
      </c>
      <c r="P10" s="27">
        <f>'Data Input'!V11</f>
        <v>66.34</v>
      </c>
      <c r="Q10" s="27">
        <f>'Data Input'!W11</f>
        <v>0</v>
      </c>
      <c r="R10" s="27">
        <f>'Data Input'!Y11</f>
        <v>74.59</v>
      </c>
      <c r="S10" s="27">
        <f>'Data Input'!Z11</f>
        <v>0</v>
      </c>
      <c r="T10" s="27">
        <f>'Data Input'!AB11</f>
        <v>92.47</v>
      </c>
      <c r="U10" s="27">
        <f>'Data Input'!AC11</f>
        <v>0</v>
      </c>
      <c r="V10" s="27">
        <f>'Data Input'!AE11</f>
        <v>0</v>
      </c>
      <c r="W10" s="27">
        <f>'Data Input'!AF11</f>
        <v>0</v>
      </c>
      <c r="X10" s="27">
        <f>'Data Input'!AH11</f>
        <v>0</v>
      </c>
      <c r="Y10" s="27">
        <f>'Data Input'!AI11</f>
        <v>0</v>
      </c>
      <c r="Z10" s="27">
        <f>'Data Input'!AK11</f>
        <v>0</v>
      </c>
      <c r="AA10" s="27">
        <f>'Data Input'!AL11</f>
        <v>0</v>
      </c>
      <c r="AB10" s="27">
        <f>'Data Input'!AN11</f>
        <v>0</v>
      </c>
      <c r="AC10" s="27">
        <f>'Data Input'!AO11</f>
        <v>0</v>
      </c>
      <c r="AD10" s="27">
        <f>'Data Input'!AQ11</f>
        <v>0</v>
      </c>
      <c r="AE10" s="27">
        <f>'Data Input'!AR11</f>
        <v>0</v>
      </c>
      <c r="AF10" s="27">
        <f>'Data Input'!AT11</f>
        <v>0</v>
      </c>
      <c r="AG10" s="27">
        <f>'Data Input'!AU11</f>
        <v>0</v>
      </c>
      <c r="AH10" s="27">
        <f>'Data Input'!AW11</f>
        <v>0</v>
      </c>
      <c r="AI10" s="27">
        <f>'Data Input'!AX11</f>
        <v>0</v>
      </c>
      <c r="AJ10" s="27">
        <f>'Data Input'!AZ11</f>
        <v>0</v>
      </c>
      <c r="AK10" s="27">
        <f>'Data Input'!BA11</f>
        <v>0</v>
      </c>
      <c r="AL10" s="27">
        <f>'Data Input'!BC11</f>
        <v>0</v>
      </c>
      <c r="AM10" s="27">
        <f>'Data Input'!BD11</f>
        <v>0</v>
      </c>
      <c r="AN10" s="27">
        <f>'Data Input'!BF11</f>
        <v>0</v>
      </c>
      <c r="AO10" s="27">
        <f>'Data Input'!BG11</f>
        <v>0</v>
      </c>
      <c r="AP10" s="27">
        <f>'Data Input'!BI11</f>
        <v>0</v>
      </c>
      <c r="AQ10" s="27">
        <f>'Data Input'!BJ11</f>
        <v>0</v>
      </c>
      <c r="AR10" s="27">
        <f>'Data Input'!BL11</f>
        <v>0</v>
      </c>
      <c r="AS10" s="27">
        <f>'Data Input'!BM11</f>
        <v>0</v>
      </c>
      <c r="AT10" s="27">
        <f>'Data Input'!BO11</f>
        <v>0</v>
      </c>
      <c r="AU10" s="27">
        <f>'Data Input'!BP11</f>
        <v>0</v>
      </c>
    </row>
    <row r="11" spans="1:47" x14ac:dyDescent="0.2">
      <c r="A11" s="27">
        <f>'Data Input'!A12</f>
        <v>10</v>
      </c>
      <c r="B11" s="27"/>
      <c r="C11" s="27"/>
      <c r="D11" s="27">
        <f>'Data Input'!D12</f>
        <v>69.38</v>
      </c>
      <c r="E11" s="27">
        <f>'Data Input'!E12</f>
        <v>0</v>
      </c>
      <c r="F11" s="27">
        <f>'Data Input'!G12</f>
        <v>78.28</v>
      </c>
      <c r="G11" s="27">
        <f>'Data Input'!H12</f>
        <v>0</v>
      </c>
      <c r="H11" s="27">
        <f>'Data Input'!J12</f>
        <v>75</v>
      </c>
      <c r="I11" s="27">
        <f>'Data Input'!K12</f>
        <v>0</v>
      </c>
      <c r="J11" s="27">
        <f>'Data Input'!M12</f>
        <v>65.099999999999994</v>
      </c>
      <c r="K11" s="27">
        <f>'Data Input'!N12</f>
        <v>0</v>
      </c>
      <c r="L11" s="27">
        <f>'Data Input'!P12</f>
        <v>78.25</v>
      </c>
      <c r="M11" s="27">
        <f>'Data Input'!Q12</f>
        <v>0</v>
      </c>
      <c r="N11" s="27">
        <f>'Data Input'!S12</f>
        <v>81.06</v>
      </c>
      <c r="O11" s="27">
        <f>'Data Input'!T12</f>
        <v>0</v>
      </c>
      <c r="P11" s="27">
        <f>'Data Input'!V12</f>
        <v>62.56</v>
      </c>
      <c r="Q11" s="27">
        <f>'Data Input'!W12</f>
        <v>0</v>
      </c>
      <c r="R11" s="27">
        <f>'Data Input'!Y12</f>
        <v>85.18</v>
      </c>
      <c r="S11" s="27">
        <f>'Data Input'!Z12</f>
        <v>0</v>
      </c>
      <c r="T11" s="27">
        <f>'Data Input'!AB12</f>
        <v>80.16</v>
      </c>
      <c r="U11" s="27">
        <f>'Data Input'!AC12</f>
        <v>0</v>
      </c>
      <c r="V11" s="27">
        <f>'Data Input'!AE12</f>
        <v>0</v>
      </c>
      <c r="W11" s="27">
        <f>'Data Input'!AF12</f>
        <v>0</v>
      </c>
      <c r="X11" s="27">
        <f>'Data Input'!AH12</f>
        <v>0</v>
      </c>
      <c r="Y11" s="27">
        <f>'Data Input'!AI12</f>
        <v>0</v>
      </c>
      <c r="Z11" s="27">
        <f>'Data Input'!AK12</f>
        <v>0</v>
      </c>
      <c r="AA11" s="27">
        <f>'Data Input'!AL12</f>
        <v>0</v>
      </c>
      <c r="AB11" s="27">
        <f>'Data Input'!AN12</f>
        <v>0</v>
      </c>
      <c r="AC11" s="27">
        <f>'Data Input'!AO12</f>
        <v>0</v>
      </c>
      <c r="AD11" s="27">
        <f>'Data Input'!AQ12</f>
        <v>0</v>
      </c>
      <c r="AE11" s="27">
        <f>'Data Input'!AR12</f>
        <v>0</v>
      </c>
      <c r="AF11" s="27">
        <f>'Data Input'!AT12</f>
        <v>0</v>
      </c>
      <c r="AG11" s="27">
        <f>'Data Input'!AU12</f>
        <v>0</v>
      </c>
      <c r="AH11" s="27">
        <f>'Data Input'!AW12</f>
        <v>0</v>
      </c>
      <c r="AI11" s="27">
        <f>'Data Input'!AX12</f>
        <v>0</v>
      </c>
      <c r="AJ11" s="27">
        <f>'Data Input'!AZ12</f>
        <v>0</v>
      </c>
      <c r="AK11" s="27">
        <f>'Data Input'!BA12</f>
        <v>0</v>
      </c>
      <c r="AL11" s="27">
        <f>'Data Input'!BC12</f>
        <v>0</v>
      </c>
      <c r="AM11" s="27">
        <f>'Data Input'!BD12</f>
        <v>0</v>
      </c>
      <c r="AN11" s="27">
        <f>'Data Input'!BF12</f>
        <v>0</v>
      </c>
      <c r="AO11" s="27">
        <f>'Data Input'!BG12</f>
        <v>0</v>
      </c>
      <c r="AP11" s="27">
        <f>'Data Input'!BI12</f>
        <v>0</v>
      </c>
      <c r="AQ11" s="27">
        <f>'Data Input'!BJ12</f>
        <v>0</v>
      </c>
      <c r="AR11" s="27">
        <f>'Data Input'!BL12</f>
        <v>0</v>
      </c>
      <c r="AS11" s="27">
        <f>'Data Input'!BM12</f>
        <v>0</v>
      </c>
      <c r="AT11" s="27">
        <f>'Data Input'!BO12</f>
        <v>0</v>
      </c>
      <c r="AU11" s="27">
        <f>'Data Input'!BP12</f>
        <v>0</v>
      </c>
    </row>
    <row r="12" spans="1:47" x14ac:dyDescent="0.2">
      <c r="A12" s="27">
        <f>'Data Input'!A13</f>
        <v>11</v>
      </c>
      <c r="B12" s="27" t="s">
        <v>49</v>
      </c>
      <c r="C12" s="27">
        <v>1</v>
      </c>
      <c r="D12" s="27">
        <f>'Data Input'!D13</f>
        <v>59.37</v>
      </c>
      <c r="E12" s="27">
        <f>'Data Input'!E13</f>
        <v>0</v>
      </c>
      <c r="F12" s="27">
        <f>'Data Input'!G13</f>
        <v>61.82</v>
      </c>
      <c r="G12" s="27">
        <f>'Data Input'!H13</f>
        <v>0</v>
      </c>
      <c r="H12" s="27">
        <f>'Data Input'!J13</f>
        <v>67</v>
      </c>
      <c r="I12" s="27">
        <f>'Data Input'!K13</f>
        <v>0</v>
      </c>
      <c r="J12" s="27">
        <f>'Data Input'!M13</f>
        <v>59.44</v>
      </c>
      <c r="K12" s="27">
        <f>'Data Input'!N13</f>
        <v>0</v>
      </c>
      <c r="L12" s="27">
        <f>'Data Input'!P13</f>
        <v>59.66</v>
      </c>
      <c r="M12" s="27">
        <f>'Data Input'!Q13</f>
        <v>0</v>
      </c>
      <c r="N12" s="27">
        <f>'Data Input'!S13</f>
        <v>77.37</v>
      </c>
      <c r="O12" s="27">
        <f>'Data Input'!T13</f>
        <v>0</v>
      </c>
      <c r="P12" s="27">
        <f>'Data Input'!V13</f>
        <v>58.85</v>
      </c>
      <c r="Q12" s="27">
        <f>'Data Input'!W13</f>
        <v>0</v>
      </c>
      <c r="R12" s="27">
        <f>'Data Input'!Y13</f>
        <v>59.79</v>
      </c>
      <c r="S12" s="27">
        <f>'Data Input'!Z13</f>
        <v>0</v>
      </c>
      <c r="T12" s="27">
        <f>'Data Input'!AB13</f>
        <v>69.959999999999994</v>
      </c>
      <c r="U12" s="27">
        <f>'Data Input'!AC13</f>
        <v>0</v>
      </c>
      <c r="V12" s="27">
        <f>'Data Input'!AE13</f>
        <v>0</v>
      </c>
      <c r="W12" s="27">
        <f>'Data Input'!AF13</f>
        <v>0</v>
      </c>
      <c r="X12" s="27">
        <f>'Data Input'!AH13</f>
        <v>0</v>
      </c>
      <c r="Y12" s="27">
        <f>'Data Input'!AI13</f>
        <v>0</v>
      </c>
      <c r="Z12" s="27">
        <f>'Data Input'!AK13</f>
        <v>0</v>
      </c>
      <c r="AA12" s="27">
        <f>'Data Input'!AL13</f>
        <v>0</v>
      </c>
      <c r="AB12" s="27">
        <f>'Data Input'!AN13</f>
        <v>0</v>
      </c>
      <c r="AC12" s="27">
        <f>'Data Input'!AO13</f>
        <v>0</v>
      </c>
      <c r="AD12" s="27">
        <f>'Data Input'!AQ13</f>
        <v>0</v>
      </c>
      <c r="AE12" s="27">
        <f>'Data Input'!AR13</f>
        <v>0</v>
      </c>
      <c r="AF12" s="27">
        <f>'Data Input'!AT13</f>
        <v>0</v>
      </c>
      <c r="AG12" s="27">
        <f>'Data Input'!AU13</f>
        <v>0</v>
      </c>
      <c r="AH12" s="27">
        <f>'Data Input'!AW13</f>
        <v>0</v>
      </c>
      <c r="AI12" s="27">
        <f>'Data Input'!AX13</f>
        <v>0</v>
      </c>
      <c r="AJ12" s="27">
        <f>'Data Input'!AZ13</f>
        <v>0</v>
      </c>
      <c r="AK12" s="27">
        <f>'Data Input'!BA13</f>
        <v>0</v>
      </c>
      <c r="AL12" s="27">
        <f>'Data Input'!BC13</f>
        <v>0</v>
      </c>
      <c r="AM12" s="27">
        <f>'Data Input'!BD13</f>
        <v>0</v>
      </c>
      <c r="AN12" s="27">
        <f>'Data Input'!BF13</f>
        <v>0</v>
      </c>
      <c r="AO12" s="27">
        <f>'Data Input'!BG13</f>
        <v>0</v>
      </c>
      <c r="AP12" s="27">
        <f>'Data Input'!BI13</f>
        <v>0</v>
      </c>
      <c r="AQ12" s="27">
        <f>'Data Input'!BJ13</f>
        <v>0</v>
      </c>
      <c r="AR12" s="27">
        <f>'Data Input'!BL13</f>
        <v>0</v>
      </c>
      <c r="AS12" s="27">
        <f>'Data Input'!BM13</f>
        <v>0</v>
      </c>
      <c r="AT12" s="27">
        <f>'Data Input'!BO13</f>
        <v>0</v>
      </c>
      <c r="AU12" s="27">
        <f>'Data Input'!BP13</f>
        <v>0</v>
      </c>
    </row>
    <row r="13" spans="1:47" x14ac:dyDescent="0.2">
      <c r="A13" s="27">
        <f>'Data Input'!A14</f>
        <v>12</v>
      </c>
      <c r="B13" s="27" t="s">
        <v>35</v>
      </c>
      <c r="C13" s="27">
        <v>2</v>
      </c>
      <c r="D13" s="27">
        <f>'Data Input'!D14</f>
        <v>63.03</v>
      </c>
      <c r="E13" s="27">
        <f>'Data Input'!E14</f>
        <v>0</v>
      </c>
      <c r="F13" s="27">
        <f>'Data Input'!G14</f>
        <v>71.84</v>
      </c>
      <c r="G13" s="27">
        <f>'Data Input'!H14</f>
        <v>0</v>
      </c>
      <c r="H13" s="27">
        <f>'Data Input'!J14</f>
        <v>89.38</v>
      </c>
      <c r="I13" s="27">
        <f>'Data Input'!K14</f>
        <v>0</v>
      </c>
      <c r="J13" s="27">
        <f>'Data Input'!M14</f>
        <v>61.04</v>
      </c>
      <c r="K13" s="27">
        <f>'Data Input'!N14</f>
        <v>0</v>
      </c>
      <c r="L13" s="27">
        <f>'Data Input'!P14</f>
        <v>74.59</v>
      </c>
      <c r="M13" s="27">
        <f>'Data Input'!Q14</f>
        <v>0</v>
      </c>
      <c r="N13" s="27">
        <f>'Data Input'!S14</f>
        <v>82.94</v>
      </c>
      <c r="O13" s="27">
        <f>'Data Input'!T14</f>
        <v>0</v>
      </c>
      <c r="P13" s="27">
        <f>'Data Input'!V14</f>
        <v>59.37</v>
      </c>
      <c r="Q13" s="27">
        <f>'Data Input'!W14</f>
        <v>0</v>
      </c>
      <c r="R13" s="27">
        <f>'Data Input'!Y14</f>
        <v>69.430000000000007</v>
      </c>
      <c r="S13" s="27">
        <f>'Data Input'!Z14</f>
        <v>0</v>
      </c>
      <c r="T13" s="27">
        <f>'Data Input'!AB14</f>
        <v>76.06</v>
      </c>
      <c r="U13" s="27">
        <f>'Data Input'!AC14</f>
        <v>0</v>
      </c>
      <c r="V13" s="27">
        <f>'Data Input'!AE14</f>
        <v>0</v>
      </c>
      <c r="W13" s="27">
        <f>'Data Input'!AF14</f>
        <v>0</v>
      </c>
      <c r="X13" s="27">
        <f>'Data Input'!AH14</f>
        <v>0</v>
      </c>
      <c r="Y13" s="27">
        <f>'Data Input'!AI14</f>
        <v>0</v>
      </c>
      <c r="Z13" s="27">
        <f>'Data Input'!AK14</f>
        <v>0</v>
      </c>
      <c r="AA13" s="27">
        <f>'Data Input'!AL14</f>
        <v>0</v>
      </c>
      <c r="AB13" s="27">
        <f>'Data Input'!AN14</f>
        <v>0</v>
      </c>
      <c r="AC13" s="27">
        <f>'Data Input'!AO14</f>
        <v>0</v>
      </c>
      <c r="AD13" s="27">
        <f>'Data Input'!AQ14</f>
        <v>0</v>
      </c>
      <c r="AE13" s="27">
        <f>'Data Input'!AR14</f>
        <v>0</v>
      </c>
      <c r="AF13" s="27">
        <f>'Data Input'!AT14</f>
        <v>0</v>
      </c>
      <c r="AG13" s="27">
        <f>'Data Input'!AU14</f>
        <v>0</v>
      </c>
      <c r="AH13" s="27">
        <f>'Data Input'!AW14</f>
        <v>0</v>
      </c>
      <c r="AI13" s="27">
        <f>'Data Input'!AX14</f>
        <v>0</v>
      </c>
      <c r="AJ13" s="27">
        <f>'Data Input'!AZ14</f>
        <v>0</v>
      </c>
      <c r="AK13" s="27">
        <f>'Data Input'!BA14</f>
        <v>0</v>
      </c>
      <c r="AL13" s="27">
        <f>'Data Input'!BC14</f>
        <v>0</v>
      </c>
      <c r="AM13" s="27">
        <f>'Data Input'!BD14</f>
        <v>0</v>
      </c>
      <c r="AN13" s="27">
        <f>'Data Input'!BF14</f>
        <v>0</v>
      </c>
      <c r="AO13" s="27">
        <f>'Data Input'!BG14</f>
        <v>0</v>
      </c>
      <c r="AP13" s="27">
        <f>'Data Input'!BI14</f>
        <v>0</v>
      </c>
      <c r="AQ13" s="27">
        <f>'Data Input'!BJ14</f>
        <v>0</v>
      </c>
      <c r="AR13" s="27">
        <f>'Data Input'!BL14</f>
        <v>0</v>
      </c>
      <c r="AS13" s="27">
        <f>'Data Input'!BM14</f>
        <v>0</v>
      </c>
      <c r="AT13" s="27">
        <f>'Data Input'!BO14</f>
        <v>0</v>
      </c>
      <c r="AU13" s="27">
        <f>'Data Input'!BP14</f>
        <v>0</v>
      </c>
    </row>
    <row r="14" spans="1:47" x14ac:dyDescent="0.2">
      <c r="A14" s="27">
        <v>12</v>
      </c>
      <c r="B14" s="27" t="s">
        <v>50</v>
      </c>
      <c r="C14" s="27">
        <v>2</v>
      </c>
      <c r="D14" s="27">
        <f>'Data Input'!D15</f>
        <v>61.5</v>
      </c>
      <c r="E14" s="27">
        <f>'Data Input'!E15</f>
        <v>0</v>
      </c>
      <c r="F14" s="27">
        <f>'Data Input'!G15</f>
        <v>90.28</v>
      </c>
      <c r="G14" s="27">
        <f>'Data Input'!H15</f>
        <v>0</v>
      </c>
      <c r="H14" s="27">
        <f>'Data Input'!J15</f>
        <v>79.540000000000006</v>
      </c>
      <c r="I14" s="27">
        <f>'Data Input'!K15</f>
        <v>0</v>
      </c>
      <c r="J14" s="27">
        <f>'Data Input'!M15</f>
        <v>59.22</v>
      </c>
      <c r="K14" s="27">
        <f>'Data Input'!N15</f>
        <v>0</v>
      </c>
      <c r="L14" s="27">
        <f>'Data Input'!P15</f>
        <v>69.290000000000006</v>
      </c>
      <c r="M14" s="27">
        <f>'Data Input'!Q15</f>
        <v>0</v>
      </c>
      <c r="N14" s="27">
        <f>'Data Input'!S15</f>
        <v>77.09</v>
      </c>
      <c r="O14" s="27">
        <f>'Data Input'!T15</f>
        <v>0</v>
      </c>
      <c r="P14" s="27">
        <f>'Data Input'!V15</f>
        <v>60.94</v>
      </c>
      <c r="Q14" s="27">
        <f>'Data Input'!W15</f>
        <v>0</v>
      </c>
      <c r="R14" s="27">
        <f>'Data Input'!Y15</f>
        <v>67.63</v>
      </c>
      <c r="S14" s="27">
        <f>'Data Input'!Z15</f>
        <v>0</v>
      </c>
      <c r="T14" s="27">
        <f>'Data Input'!AB15</f>
        <v>73.91</v>
      </c>
      <c r="U14" s="27">
        <f>'Data Input'!AC15</f>
        <v>0</v>
      </c>
      <c r="V14" s="27">
        <f>'Data Input'!AE15</f>
        <v>0</v>
      </c>
      <c r="W14" s="27">
        <f>'Data Input'!AF15</f>
        <v>0</v>
      </c>
      <c r="X14" s="27">
        <f>'Data Input'!AH15</f>
        <v>0</v>
      </c>
      <c r="Y14" s="27">
        <f>'Data Input'!AI15</f>
        <v>0</v>
      </c>
      <c r="Z14" s="27">
        <f>'Data Input'!AK15</f>
        <v>0</v>
      </c>
      <c r="AA14" s="27">
        <f>'Data Input'!AL15</f>
        <v>0</v>
      </c>
      <c r="AB14" s="27">
        <f>'Data Input'!AN15</f>
        <v>0</v>
      </c>
      <c r="AC14" s="27">
        <f>'Data Input'!AO15</f>
        <v>0</v>
      </c>
      <c r="AD14" s="27">
        <f>'Data Input'!AQ15</f>
        <v>0</v>
      </c>
      <c r="AE14" s="27">
        <f>'Data Input'!AR15</f>
        <v>0</v>
      </c>
      <c r="AF14" s="27">
        <f>'Data Input'!AT15</f>
        <v>0</v>
      </c>
      <c r="AG14" s="27">
        <f>'Data Input'!AU15</f>
        <v>0</v>
      </c>
      <c r="AH14" s="27">
        <f>'Data Input'!AW15</f>
        <v>0</v>
      </c>
      <c r="AI14" s="27">
        <f>'Data Input'!AX15</f>
        <v>0</v>
      </c>
      <c r="AJ14" s="27">
        <f>'Data Input'!AZ15</f>
        <v>0</v>
      </c>
      <c r="AK14" s="27">
        <f>'Data Input'!BA15</f>
        <v>0</v>
      </c>
      <c r="AL14" s="27">
        <f>'Data Input'!BC15</f>
        <v>0</v>
      </c>
      <c r="AM14" s="27">
        <f>'Data Input'!BD15</f>
        <v>0</v>
      </c>
      <c r="AN14" s="27">
        <f>'Data Input'!BF15</f>
        <v>0</v>
      </c>
      <c r="AO14" s="27">
        <f>'Data Input'!BG15</f>
        <v>0</v>
      </c>
      <c r="AP14" s="27">
        <f>'Data Input'!BI15</f>
        <v>0</v>
      </c>
      <c r="AQ14" s="27">
        <f>'Data Input'!BJ15</f>
        <v>0</v>
      </c>
      <c r="AR14" s="27">
        <f>'Data Input'!BL15</f>
        <v>0</v>
      </c>
      <c r="AS14" s="27">
        <f>'Data Input'!BM15</f>
        <v>0</v>
      </c>
      <c r="AT14" s="27">
        <f>'Data Input'!BO15</f>
        <v>0</v>
      </c>
      <c r="AU14" s="27">
        <f>'Data Input'!BP15</f>
        <v>0</v>
      </c>
    </row>
    <row r="15" spans="1:47" x14ac:dyDescent="0.2">
      <c r="A15" s="27">
        <f>'Data Input'!A16</f>
        <v>15</v>
      </c>
      <c r="B15" s="27" t="s">
        <v>38</v>
      </c>
      <c r="C15" s="27">
        <f>'Data Input'!C16</f>
        <v>2</v>
      </c>
      <c r="D15" s="27">
        <f>'Data Input'!D16</f>
        <v>63.65</v>
      </c>
      <c r="E15" s="27">
        <f>'Data Input'!E16</f>
        <v>0</v>
      </c>
      <c r="F15" s="27">
        <f>'Data Input'!G16</f>
        <v>83.15</v>
      </c>
      <c r="G15" s="27">
        <f>'Data Input'!H16</f>
        <v>0</v>
      </c>
      <c r="H15" s="27">
        <f>'Data Input'!J16</f>
        <v>89.34</v>
      </c>
      <c r="I15" s="27">
        <f>'Data Input'!K16</f>
        <v>0</v>
      </c>
      <c r="J15" s="27">
        <f>'Data Input'!M16</f>
        <v>66.5</v>
      </c>
      <c r="K15" s="27">
        <f>'Data Input'!N16</f>
        <v>0</v>
      </c>
      <c r="L15" s="27">
        <f>'Data Input'!P16</f>
        <v>75.97</v>
      </c>
      <c r="M15" s="27">
        <f>'Data Input'!Q16</f>
        <v>0</v>
      </c>
      <c r="N15" s="27">
        <f>'Data Input'!S16</f>
        <v>87.97</v>
      </c>
      <c r="O15" s="27">
        <f>'Data Input'!T16</f>
        <v>0</v>
      </c>
      <c r="P15" s="27">
        <f>'Data Input'!V16</f>
        <v>57.22</v>
      </c>
      <c r="Q15" s="27">
        <f>'Data Input'!W16</f>
        <v>0</v>
      </c>
      <c r="R15" s="27">
        <f>'Data Input'!Y16</f>
        <v>78.430000000000007</v>
      </c>
      <c r="S15" s="27">
        <f>'Data Input'!Z16</f>
        <v>0</v>
      </c>
      <c r="T15" s="27">
        <f>'Data Input'!AB16</f>
        <v>82.43</v>
      </c>
      <c r="U15" s="27">
        <f>'Data Input'!AC16</f>
        <v>0</v>
      </c>
      <c r="V15" s="27">
        <f>'Data Input'!AE16</f>
        <v>0</v>
      </c>
      <c r="W15" s="27">
        <f>'Data Input'!AF16</f>
        <v>0</v>
      </c>
      <c r="X15" s="27">
        <f>'Data Input'!AH16</f>
        <v>0</v>
      </c>
      <c r="Y15" s="27">
        <f>'Data Input'!AI16</f>
        <v>0</v>
      </c>
      <c r="Z15" s="27">
        <f>'Data Input'!AK16</f>
        <v>0</v>
      </c>
      <c r="AA15" s="27">
        <f>'Data Input'!AL16</f>
        <v>0</v>
      </c>
      <c r="AB15" s="27">
        <f>'Data Input'!AN16</f>
        <v>0</v>
      </c>
      <c r="AC15" s="27">
        <f>'Data Input'!AO16</f>
        <v>0</v>
      </c>
      <c r="AD15" s="27">
        <f>'Data Input'!AQ16</f>
        <v>0</v>
      </c>
      <c r="AE15" s="27">
        <f>'Data Input'!AR16</f>
        <v>0</v>
      </c>
      <c r="AF15" s="27">
        <f>'Data Input'!AT16</f>
        <v>0</v>
      </c>
      <c r="AG15" s="27">
        <f>'Data Input'!AU16</f>
        <v>0</v>
      </c>
      <c r="AH15" s="27">
        <f>'Data Input'!AW16</f>
        <v>0</v>
      </c>
      <c r="AI15" s="27">
        <f>'Data Input'!AX16</f>
        <v>0</v>
      </c>
      <c r="AJ15" s="27">
        <f>'Data Input'!AZ16</f>
        <v>0</v>
      </c>
      <c r="AK15" s="27">
        <f>'Data Input'!BA16</f>
        <v>0</v>
      </c>
      <c r="AL15" s="27">
        <f>'Data Input'!BC16</f>
        <v>0</v>
      </c>
      <c r="AM15" s="27">
        <f>'Data Input'!BD16</f>
        <v>0</v>
      </c>
      <c r="AN15" s="27">
        <f>'Data Input'!BF16</f>
        <v>0</v>
      </c>
      <c r="AO15" s="27">
        <f>'Data Input'!BG16</f>
        <v>0</v>
      </c>
      <c r="AP15" s="27">
        <f>'Data Input'!BI16</f>
        <v>0</v>
      </c>
      <c r="AQ15" s="27">
        <f>'Data Input'!BJ16</f>
        <v>0</v>
      </c>
      <c r="AR15" s="27">
        <f>'Data Input'!BL16</f>
        <v>0</v>
      </c>
      <c r="AS15" s="27">
        <f>'Data Input'!BM16</f>
        <v>0</v>
      </c>
      <c r="AT15" s="27">
        <f>'Data Input'!BO16</f>
        <v>0</v>
      </c>
      <c r="AU15" s="27">
        <f>'Data Input'!BP16</f>
        <v>0</v>
      </c>
    </row>
    <row r="16" spans="1:47" x14ac:dyDescent="0.2">
      <c r="A16" s="27">
        <f>'Data Input'!A17</f>
        <v>16</v>
      </c>
      <c r="B16" s="27" t="s">
        <v>51</v>
      </c>
      <c r="C16" s="27">
        <v>1</v>
      </c>
      <c r="D16" s="27">
        <f>'Data Input'!D17</f>
        <v>60</v>
      </c>
      <c r="E16" s="27">
        <f>'Data Input'!E17</f>
        <v>0</v>
      </c>
      <c r="F16" s="27">
        <f>'Data Input'!G17</f>
        <v>71.430000000000007</v>
      </c>
      <c r="G16" s="27">
        <f>'Data Input'!H17</f>
        <v>0</v>
      </c>
      <c r="H16" s="27">
        <f>'Data Input'!J17</f>
        <v>76.25</v>
      </c>
      <c r="I16" s="27">
        <f>'Data Input'!K17</f>
        <v>2</v>
      </c>
      <c r="J16" s="27">
        <f>'Data Input'!M17</f>
        <v>59.93</v>
      </c>
      <c r="K16" s="27">
        <f>'Data Input'!N17</f>
        <v>0</v>
      </c>
      <c r="L16" s="27">
        <f>'Data Input'!P17</f>
        <v>69.5</v>
      </c>
      <c r="M16" s="27">
        <f>'Data Input'!Q17</f>
        <v>0</v>
      </c>
      <c r="N16" s="27">
        <f>'Data Input'!S17</f>
        <v>77.87</v>
      </c>
      <c r="O16" s="27">
        <f>'Data Input'!T17</f>
        <v>0</v>
      </c>
      <c r="P16" s="27">
        <f>'Data Input'!V17</f>
        <v>0</v>
      </c>
      <c r="Q16" s="27">
        <f>'Data Input'!W17</f>
        <v>0</v>
      </c>
      <c r="R16" s="27">
        <f>'Data Input'!Y17</f>
        <v>0</v>
      </c>
      <c r="S16" s="27">
        <f>'Data Input'!Z17</f>
        <v>0</v>
      </c>
      <c r="T16" s="27">
        <f>'Data Input'!AB17</f>
        <v>75.53</v>
      </c>
      <c r="U16" s="27">
        <f>'Data Input'!AC17</f>
        <v>0</v>
      </c>
      <c r="V16" s="27">
        <f>'Data Input'!AE17</f>
        <v>0</v>
      </c>
      <c r="W16" s="27">
        <f>'Data Input'!AF17</f>
        <v>0</v>
      </c>
      <c r="X16" s="27">
        <f>'Data Input'!AH17</f>
        <v>0</v>
      </c>
      <c r="Y16" s="27">
        <f>'Data Input'!AI17</f>
        <v>0</v>
      </c>
      <c r="Z16" s="27">
        <f>'Data Input'!AK17</f>
        <v>0</v>
      </c>
      <c r="AA16" s="27">
        <f>'Data Input'!AL17</f>
        <v>0</v>
      </c>
      <c r="AB16" s="27">
        <f>'Data Input'!AN17</f>
        <v>0</v>
      </c>
      <c r="AC16" s="27">
        <f>'Data Input'!AO17</f>
        <v>0</v>
      </c>
      <c r="AD16" s="27">
        <f>'Data Input'!AQ17</f>
        <v>0</v>
      </c>
      <c r="AE16" s="27">
        <f>'Data Input'!AR17</f>
        <v>0</v>
      </c>
      <c r="AF16" s="27">
        <f>'Data Input'!AT17</f>
        <v>0</v>
      </c>
      <c r="AG16" s="27">
        <f>'Data Input'!AU17</f>
        <v>0</v>
      </c>
      <c r="AH16" s="27">
        <f>'Data Input'!AW17</f>
        <v>0</v>
      </c>
      <c r="AI16" s="27">
        <f>'Data Input'!AX17</f>
        <v>0</v>
      </c>
      <c r="AJ16" s="27">
        <f>'Data Input'!AZ17</f>
        <v>0</v>
      </c>
      <c r="AK16" s="27">
        <f>'Data Input'!BA17</f>
        <v>0</v>
      </c>
      <c r="AL16" s="27">
        <f>'Data Input'!BC17</f>
        <v>0</v>
      </c>
      <c r="AM16" s="27">
        <f>'Data Input'!BD17</f>
        <v>0</v>
      </c>
      <c r="AN16" s="27">
        <f>'Data Input'!BF17</f>
        <v>0</v>
      </c>
      <c r="AO16" s="27">
        <f>'Data Input'!BG17</f>
        <v>0</v>
      </c>
      <c r="AP16" s="27">
        <f>'Data Input'!BI17</f>
        <v>0</v>
      </c>
      <c r="AQ16" s="27">
        <f>'Data Input'!BJ17</f>
        <v>0</v>
      </c>
      <c r="AR16" s="27">
        <f>'Data Input'!BL17</f>
        <v>0</v>
      </c>
      <c r="AS16" s="27">
        <f>'Data Input'!BM17</f>
        <v>0</v>
      </c>
      <c r="AT16" s="27">
        <f>'Data Input'!BO17</f>
        <v>0</v>
      </c>
      <c r="AU16" s="27">
        <f>'Data Input'!BP17</f>
        <v>0</v>
      </c>
    </row>
    <row r="17" spans="1:47" x14ac:dyDescent="0.2">
      <c r="A17" s="27">
        <f>'Data Input'!A18</f>
        <v>17</v>
      </c>
      <c r="B17" s="27" t="s">
        <v>40</v>
      </c>
      <c r="C17" s="27">
        <v>1</v>
      </c>
      <c r="D17" s="27">
        <f>'Data Input'!D18</f>
        <v>69.78</v>
      </c>
      <c r="E17" s="27">
        <f>'Data Input'!E18</f>
        <v>0</v>
      </c>
      <c r="F17" s="27">
        <f>'Data Input'!G18</f>
        <v>90.47</v>
      </c>
      <c r="G17" s="27">
        <f>'Data Input'!H18</f>
        <v>0</v>
      </c>
      <c r="H17" s="27">
        <f>'Data Input'!J18</f>
        <v>114</v>
      </c>
      <c r="I17" s="27">
        <f>'Data Input'!K18</f>
        <v>0</v>
      </c>
      <c r="J17" s="27">
        <f>'Data Input'!M18</f>
        <v>73</v>
      </c>
      <c r="K17" s="27">
        <f>'Data Input'!N18</f>
        <v>0</v>
      </c>
      <c r="L17" s="27">
        <f>'Data Input'!P18</f>
        <v>100.5</v>
      </c>
      <c r="M17" s="27">
        <f>'Data Input'!Q18</f>
        <v>0</v>
      </c>
      <c r="N17" s="27">
        <f>'Data Input'!S18</f>
        <v>113.69</v>
      </c>
      <c r="O17" s="27">
        <f>'Data Input'!T18</f>
        <v>0</v>
      </c>
      <c r="P17" s="27">
        <f>'Data Input'!V18</f>
        <v>0</v>
      </c>
      <c r="Q17" s="27">
        <f>'Data Input'!W18</f>
        <v>0</v>
      </c>
      <c r="R17" s="27">
        <f>'Data Input'!Y18</f>
        <v>0</v>
      </c>
      <c r="S17" s="27">
        <f>'Data Input'!Z18</f>
        <v>0</v>
      </c>
      <c r="T17" s="27">
        <f>'Data Input'!AB18</f>
        <v>0</v>
      </c>
      <c r="U17" s="27">
        <f>'Data Input'!AC18</f>
        <v>0</v>
      </c>
      <c r="V17" s="27">
        <f>'Data Input'!AE18</f>
        <v>0</v>
      </c>
      <c r="W17" s="27">
        <f>'Data Input'!AF18</f>
        <v>0</v>
      </c>
      <c r="X17" s="27">
        <f>'Data Input'!AH18</f>
        <v>0</v>
      </c>
      <c r="Y17" s="27">
        <f>'Data Input'!AI18</f>
        <v>0</v>
      </c>
      <c r="Z17" s="27">
        <f>'Data Input'!AK18</f>
        <v>0</v>
      </c>
      <c r="AA17" s="27">
        <f>'Data Input'!AL18</f>
        <v>0</v>
      </c>
      <c r="AB17" s="27">
        <f>'Data Input'!AN18</f>
        <v>0</v>
      </c>
      <c r="AC17" s="27">
        <f>'Data Input'!AO18</f>
        <v>0</v>
      </c>
      <c r="AD17" s="27">
        <f>'Data Input'!AQ18</f>
        <v>0</v>
      </c>
      <c r="AE17" s="27">
        <f>'Data Input'!AR18</f>
        <v>0</v>
      </c>
      <c r="AF17" s="27">
        <f>'Data Input'!AT18</f>
        <v>0</v>
      </c>
      <c r="AG17" s="27">
        <f>'Data Input'!AU18</f>
        <v>0</v>
      </c>
      <c r="AH17" s="27">
        <f>'Data Input'!AW18</f>
        <v>0</v>
      </c>
      <c r="AI17" s="27">
        <f>'Data Input'!AX18</f>
        <v>0</v>
      </c>
      <c r="AJ17" s="27">
        <f>'Data Input'!AZ18</f>
        <v>0</v>
      </c>
      <c r="AK17" s="27">
        <f>'Data Input'!BA18</f>
        <v>0</v>
      </c>
      <c r="AL17" s="27">
        <f>'Data Input'!BC18</f>
        <v>0</v>
      </c>
      <c r="AM17" s="27">
        <f>'Data Input'!BD18</f>
        <v>0</v>
      </c>
      <c r="AN17" s="27">
        <f>'Data Input'!BF18</f>
        <v>0</v>
      </c>
      <c r="AO17" s="27">
        <f>'Data Input'!BG18</f>
        <v>0</v>
      </c>
      <c r="AP17" s="27">
        <f>'Data Input'!BI18</f>
        <v>0</v>
      </c>
      <c r="AQ17" s="27">
        <f>'Data Input'!BJ18</f>
        <v>0</v>
      </c>
      <c r="AR17" s="27">
        <f>'Data Input'!BL18</f>
        <v>0</v>
      </c>
      <c r="AS17" s="27">
        <f>'Data Input'!BM18</f>
        <v>0</v>
      </c>
      <c r="AT17" s="27">
        <f>'Data Input'!BO18</f>
        <v>0</v>
      </c>
      <c r="AU17" s="27">
        <f>'Data Input'!BP18</f>
        <v>0</v>
      </c>
    </row>
    <row r="18" spans="1:47" x14ac:dyDescent="0.2">
      <c r="A18" s="27">
        <f>'Data Input'!A19</f>
        <v>18</v>
      </c>
      <c r="B18" s="27" t="s">
        <v>41</v>
      </c>
      <c r="C18" s="27">
        <f>'Data Input'!C19</f>
        <v>2</v>
      </c>
      <c r="D18" s="27">
        <f>'Data Input'!D19</f>
        <v>63.91</v>
      </c>
      <c r="E18" s="27">
        <f>'Data Input'!E19</f>
        <v>0</v>
      </c>
      <c r="F18" s="27">
        <f>'Data Input'!G19</f>
        <v>75.819999999999993</v>
      </c>
      <c r="G18" s="27">
        <f>'Data Input'!H19</f>
        <v>0</v>
      </c>
      <c r="H18" s="27">
        <f>'Data Input'!J19</f>
        <v>78.75</v>
      </c>
      <c r="I18" s="27">
        <f>'Data Input'!K19</f>
        <v>0</v>
      </c>
      <c r="J18" s="27">
        <f>'Data Input'!M19</f>
        <v>60.59</v>
      </c>
      <c r="K18" s="27">
        <f>'Data Input'!N19</f>
        <v>0</v>
      </c>
      <c r="L18" s="27">
        <f>'Data Input'!P19</f>
        <v>71.41</v>
      </c>
      <c r="M18" s="27">
        <f>'Data Input'!Q19</f>
        <v>0</v>
      </c>
      <c r="N18" s="27">
        <f>'Data Input'!S19</f>
        <v>76.19</v>
      </c>
      <c r="O18" s="27">
        <f>'Data Input'!T19</f>
        <v>0</v>
      </c>
      <c r="P18" s="27">
        <f>'Data Input'!V19</f>
        <v>58.19</v>
      </c>
      <c r="Q18" s="27">
        <f>'Data Input'!W19</f>
        <v>0</v>
      </c>
      <c r="R18" s="27">
        <f>'Data Input'!Y19</f>
        <v>68.22</v>
      </c>
      <c r="S18" s="27">
        <f>'Data Input'!Z19</f>
        <v>0</v>
      </c>
      <c r="T18" s="27">
        <f>'Data Input'!AB19</f>
        <v>76.94</v>
      </c>
      <c r="U18" s="27">
        <f>'Data Input'!AC19</f>
        <v>0</v>
      </c>
      <c r="V18" s="27">
        <f>'Data Input'!AE19</f>
        <v>0</v>
      </c>
      <c r="W18" s="27">
        <f>'Data Input'!AF19</f>
        <v>0</v>
      </c>
      <c r="X18" s="27">
        <f>'Data Input'!AH19</f>
        <v>0</v>
      </c>
      <c r="Y18" s="27">
        <f>'Data Input'!AI19</f>
        <v>0</v>
      </c>
      <c r="Z18" s="27">
        <f>'Data Input'!AK19</f>
        <v>0</v>
      </c>
      <c r="AA18" s="27">
        <f>'Data Input'!AL19</f>
        <v>0</v>
      </c>
      <c r="AB18" s="27">
        <f>'Data Input'!AN19</f>
        <v>0</v>
      </c>
      <c r="AC18" s="27">
        <f>'Data Input'!AO19</f>
        <v>0</v>
      </c>
      <c r="AD18" s="27">
        <f>'Data Input'!AQ19</f>
        <v>0</v>
      </c>
      <c r="AE18" s="27">
        <f>'Data Input'!AR19</f>
        <v>0</v>
      </c>
      <c r="AF18" s="27">
        <f>'Data Input'!AT19</f>
        <v>0</v>
      </c>
      <c r="AG18" s="27">
        <f>'Data Input'!AU19</f>
        <v>0</v>
      </c>
      <c r="AH18" s="27">
        <f>'Data Input'!AW19</f>
        <v>0</v>
      </c>
      <c r="AI18" s="27">
        <f>'Data Input'!AX19</f>
        <v>0</v>
      </c>
      <c r="AJ18" s="27">
        <f>'Data Input'!AZ19</f>
        <v>0</v>
      </c>
      <c r="AK18" s="27">
        <f>'Data Input'!BA19</f>
        <v>0</v>
      </c>
      <c r="AL18" s="27">
        <f>'Data Input'!BC19</f>
        <v>0</v>
      </c>
      <c r="AM18" s="27">
        <f>'Data Input'!BD19</f>
        <v>0</v>
      </c>
      <c r="AN18" s="27">
        <f>'Data Input'!BF19</f>
        <v>0</v>
      </c>
      <c r="AO18" s="27">
        <f>'Data Input'!BG19</f>
        <v>0</v>
      </c>
      <c r="AP18" s="27">
        <f>'Data Input'!BI19</f>
        <v>0</v>
      </c>
      <c r="AQ18" s="27">
        <f>'Data Input'!BJ19</f>
        <v>0</v>
      </c>
      <c r="AR18" s="27">
        <f>'Data Input'!BL19</f>
        <v>0</v>
      </c>
      <c r="AS18" s="27">
        <f>'Data Input'!BM19</f>
        <v>0</v>
      </c>
      <c r="AT18" s="27">
        <f>'Data Input'!BO19</f>
        <v>0</v>
      </c>
      <c r="AU18" s="27">
        <f>'Data Input'!BP19</f>
        <v>0</v>
      </c>
    </row>
    <row r="19" spans="1:47" x14ac:dyDescent="0.2">
      <c r="A19" s="27">
        <f>'Data Input'!A20</f>
        <v>19</v>
      </c>
      <c r="B19" s="27" t="s">
        <v>42</v>
      </c>
      <c r="C19" s="27">
        <f>'Data Input'!C20</f>
        <v>2</v>
      </c>
      <c r="D19" s="27">
        <f>'Data Input'!D20</f>
        <v>55.69</v>
      </c>
      <c r="E19" s="27">
        <f>'Data Input'!E20</f>
        <v>0</v>
      </c>
      <c r="F19" s="27">
        <f>'Data Input'!G20</f>
        <v>61.97</v>
      </c>
      <c r="G19" s="27">
        <f>'Data Input'!H20</f>
        <v>0</v>
      </c>
      <c r="H19" s="27">
        <f>'Data Input'!J20</f>
        <v>68.959999999999994</v>
      </c>
      <c r="I19" s="27">
        <f>'Data Input'!K20</f>
        <v>0</v>
      </c>
      <c r="J19" s="27">
        <f>'Data Input'!M20</f>
        <v>54.22</v>
      </c>
      <c r="K19" s="27">
        <f>'Data Input'!N20</f>
        <v>0</v>
      </c>
      <c r="L19" s="27">
        <f>'Data Input'!P20</f>
        <v>59.62</v>
      </c>
      <c r="M19" s="27">
        <f>'Data Input'!Q20</f>
        <v>0</v>
      </c>
      <c r="N19" s="27">
        <f>'Data Input'!S20</f>
        <v>67.94</v>
      </c>
      <c r="O19" s="27">
        <f>'Data Input'!T20</f>
        <v>0</v>
      </c>
      <c r="P19" s="27">
        <f>'Data Input'!V20</f>
        <v>54.44</v>
      </c>
      <c r="Q19" s="27">
        <f>'Data Input'!W20</f>
        <v>0</v>
      </c>
      <c r="R19" s="27">
        <f>'Data Input'!Y20</f>
        <v>61.04</v>
      </c>
      <c r="S19" s="27">
        <f>'Data Input'!Z20</f>
        <v>0</v>
      </c>
      <c r="T19" s="27">
        <f>'Data Input'!AB20</f>
        <v>69.06</v>
      </c>
      <c r="U19" s="27">
        <f>'Data Input'!AC20</f>
        <v>0</v>
      </c>
      <c r="V19" s="27">
        <f>'Data Input'!AE20</f>
        <v>0</v>
      </c>
      <c r="W19" s="27">
        <f>'Data Input'!AF20</f>
        <v>0</v>
      </c>
      <c r="X19" s="27">
        <f>'Data Input'!AH20</f>
        <v>0</v>
      </c>
      <c r="Y19" s="27">
        <f>'Data Input'!AI20</f>
        <v>0</v>
      </c>
      <c r="Z19" s="27">
        <f>'Data Input'!AK20</f>
        <v>0</v>
      </c>
      <c r="AA19" s="27">
        <f>'Data Input'!AL20</f>
        <v>0</v>
      </c>
      <c r="AB19" s="27">
        <f>'Data Input'!AN20</f>
        <v>0</v>
      </c>
      <c r="AC19" s="27">
        <f>'Data Input'!AO20</f>
        <v>0</v>
      </c>
      <c r="AD19" s="27">
        <f>'Data Input'!AQ20</f>
        <v>0</v>
      </c>
      <c r="AE19" s="27">
        <f>'Data Input'!AR20</f>
        <v>0</v>
      </c>
      <c r="AF19" s="27">
        <f>'Data Input'!AT20</f>
        <v>0</v>
      </c>
      <c r="AG19" s="27">
        <f>'Data Input'!AU20</f>
        <v>0</v>
      </c>
      <c r="AH19" s="27">
        <f>'Data Input'!AW20</f>
        <v>0</v>
      </c>
      <c r="AI19" s="27">
        <f>'Data Input'!AX20</f>
        <v>0</v>
      </c>
      <c r="AJ19" s="27">
        <f>'Data Input'!AZ20</f>
        <v>0</v>
      </c>
      <c r="AK19" s="27">
        <f>'Data Input'!BA20</f>
        <v>0</v>
      </c>
      <c r="AL19" s="27">
        <f>'Data Input'!BC20</f>
        <v>0</v>
      </c>
      <c r="AM19" s="27">
        <f>'Data Input'!BD20</f>
        <v>0</v>
      </c>
      <c r="AN19" s="27">
        <f>'Data Input'!BF20</f>
        <v>0</v>
      </c>
      <c r="AO19" s="27">
        <f>'Data Input'!BG20</f>
        <v>0</v>
      </c>
      <c r="AP19" s="27">
        <f>'Data Input'!BI20</f>
        <v>0</v>
      </c>
      <c r="AQ19" s="27">
        <f>'Data Input'!BJ20</f>
        <v>0</v>
      </c>
      <c r="AR19" s="27">
        <f>'Data Input'!BL20</f>
        <v>0</v>
      </c>
      <c r="AS19" s="27">
        <f>'Data Input'!BM20</f>
        <v>0</v>
      </c>
      <c r="AT19" s="27">
        <f>'Data Input'!BO20</f>
        <v>0</v>
      </c>
      <c r="AU19" s="27">
        <f>'Data Input'!BP20</f>
        <v>0</v>
      </c>
    </row>
    <row r="20" spans="1:47" x14ac:dyDescent="0.2">
      <c r="A20" s="27">
        <f>'Data Input'!A21</f>
        <v>20</v>
      </c>
      <c r="B20" s="27" t="s">
        <v>33</v>
      </c>
      <c r="C20" s="27">
        <f>'Data Input'!C21</f>
        <v>2</v>
      </c>
      <c r="D20" s="27">
        <f>'Data Input'!D21</f>
        <v>57.31</v>
      </c>
      <c r="E20" s="27">
        <f>'Data Input'!E21</f>
        <v>1</v>
      </c>
      <c r="F20" s="27">
        <f>'Data Input'!G21</f>
        <v>67.5</v>
      </c>
      <c r="G20" s="27">
        <f>'Data Input'!H21</f>
        <v>0</v>
      </c>
      <c r="H20" s="27">
        <f>'Data Input'!J21</f>
        <v>76.650000000000006</v>
      </c>
      <c r="I20" s="27">
        <f>'Data Input'!K21</f>
        <v>0</v>
      </c>
      <c r="J20" s="27">
        <f>'Data Input'!M21</f>
        <v>56.19</v>
      </c>
      <c r="K20" s="27">
        <f>'Data Input'!N21</f>
        <v>0</v>
      </c>
      <c r="L20" s="27">
        <f>'Data Input'!P21</f>
        <v>68.349999999999994</v>
      </c>
      <c r="M20" s="27">
        <f>'Data Input'!Q21</f>
        <v>0</v>
      </c>
      <c r="N20" s="27">
        <f>'Data Input'!S21</f>
        <v>74.88</v>
      </c>
      <c r="O20" s="27">
        <f>'Data Input'!T21</f>
        <v>0</v>
      </c>
      <c r="P20" s="27">
        <f>'Data Input'!V21</f>
        <v>55.56</v>
      </c>
      <c r="Q20" s="27">
        <f>'Data Input'!W21</f>
        <v>0</v>
      </c>
      <c r="R20" s="27">
        <f>'Data Input'!Y21</f>
        <v>67.59</v>
      </c>
      <c r="S20" s="27">
        <f>'Data Input'!Z21</f>
        <v>0</v>
      </c>
      <c r="T20" s="27">
        <f>'Data Input'!AB21</f>
        <v>78.22</v>
      </c>
      <c r="U20" s="27">
        <f>'Data Input'!AC21</f>
        <v>0</v>
      </c>
      <c r="V20" s="27">
        <f>'Data Input'!AE21</f>
        <v>0</v>
      </c>
      <c r="W20" s="27">
        <f>'Data Input'!AF21</f>
        <v>0</v>
      </c>
      <c r="X20" s="27">
        <f>'Data Input'!AH21</f>
        <v>0</v>
      </c>
      <c r="Y20" s="27">
        <f>'Data Input'!AI21</f>
        <v>0</v>
      </c>
      <c r="Z20" s="27">
        <f>'Data Input'!AK21</f>
        <v>0</v>
      </c>
      <c r="AA20" s="27">
        <f>'Data Input'!AL21</f>
        <v>0</v>
      </c>
      <c r="AB20" s="27">
        <f>'Data Input'!AN21</f>
        <v>0</v>
      </c>
      <c r="AC20" s="27">
        <f>'Data Input'!AO21</f>
        <v>0</v>
      </c>
      <c r="AD20" s="27">
        <f>'Data Input'!AQ21</f>
        <v>0</v>
      </c>
      <c r="AE20" s="27">
        <f>'Data Input'!AR21</f>
        <v>0</v>
      </c>
      <c r="AF20" s="27">
        <f>'Data Input'!AT21</f>
        <v>0</v>
      </c>
      <c r="AG20" s="27">
        <f>'Data Input'!AU21</f>
        <v>0</v>
      </c>
      <c r="AH20" s="27">
        <f>'Data Input'!AW21</f>
        <v>0</v>
      </c>
      <c r="AI20" s="27">
        <f>'Data Input'!AX21</f>
        <v>0</v>
      </c>
      <c r="AJ20" s="27">
        <f>'Data Input'!AZ21</f>
        <v>0</v>
      </c>
      <c r="AK20" s="27">
        <f>'Data Input'!BA21</f>
        <v>0</v>
      </c>
      <c r="AL20" s="27">
        <f>'Data Input'!BC21</f>
        <v>0</v>
      </c>
      <c r="AM20" s="27">
        <f>'Data Input'!BD21</f>
        <v>0</v>
      </c>
      <c r="AN20" s="27">
        <f>'Data Input'!BF21</f>
        <v>0</v>
      </c>
      <c r="AO20" s="27">
        <f>'Data Input'!BG21</f>
        <v>0</v>
      </c>
      <c r="AP20" s="27">
        <f>'Data Input'!BI21</f>
        <v>0</v>
      </c>
      <c r="AQ20" s="27">
        <f>'Data Input'!BJ21</f>
        <v>0</v>
      </c>
      <c r="AR20" s="27">
        <f>'Data Input'!BL21</f>
        <v>0</v>
      </c>
      <c r="AS20" s="27">
        <f>'Data Input'!BM21</f>
        <v>0</v>
      </c>
      <c r="AT20" s="27">
        <f>'Data Input'!BO21</f>
        <v>0</v>
      </c>
      <c r="AU20" s="27">
        <f>'Data Input'!BP21</f>
        <v>0</v>
      </c>
    </row>
    <row r="21" spans="1:47" x14ac:dyDescent="0.2">
      <c r="A21" s="27">
        <f>'Data Input'!A22</f>
        <v>21</v>
      </c>
      <c r="B21" s="27" t="s">
        <v>52</v>
      </c>
      <c r="C21" s="27">
        <f>'Data Input'!C22</f>
        <v>2</v>
      </c>
      <c r="D21" s="27">
        <f>'Data Input'!D22</f>
        <v>67.44</v>
      </c>
      <c r="E21" s="27">
        <f>'Data Input'!E22</f>
        <v>0</v>
      </c>
      <c r="F21" s="27">
        <f>'Data Input'!G22</f>
        <v>75.569999999999993</v>
      </c>
      <c r="G21" s="27">
        <f>'Data Input'!H22</f>
        <v>0</v>
      </c>
      <c r="H21" s="27">
        <f>'Data Input'!J22</f>
        <v>82.9</v>
      </c>
      <c r="I21" s="27">
        <f>'Data Input'!K22</f>
        <v>0</v>
      </c>
      <c r="J21" s="27">
        <f>'Data Input'!M22</f>
        <v>66.150000000000006</v>
      </c>
      <c r="K21" s="27">
        <f>'Data Input'!N22</f>
        <v>0</v>
      </c>
      <c r="L21" s="27">
        <f>'Data Input'!P22</f>
        <v>78.25</v>
      </c>
      <c r="M21" s="27">
        <f>'Data Input'!Q22</f>
        <v>0</v>
      </c>
      <c r="N21" s="27">
        <f>'Data Input'!S22</f>
        <v>87.53</v>
      </c>
      <c r="O21" s="27">
        <f>'Data Input'!T22</f>
        <v>0</v>
      </c>
      <c r="P21" s="27">
        <f>'Data Input'!V22</f>
        <v>68.91</v>
      </c>
      <c r="Q21" s="27">
        <f>'Data Input'!W22</f>
        <v>0</v>
      </c>
      <c r="R21" s="27">
        <f>'Data Input'!Y22</f>
        <v>88.78</v>
      </c>
      <c r="S21" s="27">
        <f>'Data Input'!Z22</f>
        <v>0</v>
      </c>
      <c r="T21" s="27">
        <f>'Data Input'!AB22</f>
        <v>84.38</v>
      </c>
      <c r="U21" s="27">
        <f>'Data Input'!AC22</f>
        <v>0</v>
      </c>
      <c r="V21" s="27">
        <f>'Data Input'!AE22</f>
        <v>0</v>
      </c>
      <c r="W21" s="27">
        <f>'Data Input'!AF22</f>
        <v>0</v>
      </c>
      <c r="X21" s="27">
        <f>'Data Input'!AH22</f>
        <v>0</v>
      </c>
      <c r="Y21" s="27">
        <f>'Data Input'!AI22</f>
        <v>0</v>
      </c>
      <c r="Z21" s="27">
        <f>'Data Input'!AK22</f>
        <v>0</v>
      </c>
      <c r="AA21" s="27">
        <f>'Data Input'!AL22</f>
        <v>0</v>
      </c>
      <c r="AB21" s="27">
        <f>'Data Input'!AN22</f>
        <v>0</v>
      </c>
      <c r="AC21" s="27">
        <f>'Data Input'!AO22</f>
        <v>0</v>
      </c>
      <c r="AD21" s="27">
        <f>'Data Input'!AQ22</f>
        <v>0</v>
      </c>
      <c r="AE21" s="27">
        <f>'Data Input'!AR22</f>
        <v>0</v>
      </c>
      <c r="AF21" s="27">
        <f>'Data Input'!AT22</f>
        <v>0</v>
      </c>
      <c r="AG21" s="27">
        <f>'Data Input'!AU22</f>
        <v>0</v>
      </c>
      <c r="AH21" s="27">
        <f>'Data Input'!AW22</f>
        <v>0</v>
      </c>
      <c r="AI21" s="27">
        <f>'Data Input'!AX22</f>
        <v>0</v>
      </c>
      <c r="AJ21" s="27">
        <f>'Data Input'!AZ22</f>
        <v>0</v>
      </c>
      <c r="AK21" s="27">
        <f>'Data Input'!BA22</f>
        <v>0</v>
      </c>
      <c r="AL21" s="27">
        <f>'Data Input'!BC22</f>
        <v>0</v>
      </c>
      <c r="AM21" s="27">
        <f>'Data Input'!BD22</f>
        <v>0</v>
      </c>
      <c r="AN21" s="27">
        <f>'Data Input'!BF22</f>
        <v>0</v>
      </c>
      <c r="AO21" s="27">
        <f>'Data Input'!BG22</f>
        <v>0</v>
      </c>
      <c r="AP21" s="27">
        <f>'Data Input'!BI22</f>
        <v>0</v>
      </c>
      <c r="AQ21" s="27">
        <f>'Data Input'!BJ22</f>
        <v>0</v>
      </c>
      <c r="AR21" s="27">
        <f>'Data Input'!BL22</f>
        <v>0</v>
      </c>
      <c r="AS21" s="27">
        <f>'Data Input'!BM22</f>
        <v>0</v>
      </c>
      <c r="AT21" s="27">
        <f>'Data Input'!BO22</f>
        <v>0</v>
      </c>
      <c r="AU21" s="27">
        <f>'Data Input'!BP22</f>
        <v>0</v>
      </c>
    </row>
    <row r="22" spans="1:47" x14ac:dyDescent="0.2">
      <c r="A22" s="27">
        <f>'Data Input'!A23</f>
        <v>22</v>
      </c>
      <c r="B22" s="27" t="s">
        <v>53</v>
      </c>
      <c r="C22" s="27">
        <v>1</v>
      </c>
      <c r="D22" s="27">
        <f>'Data Input'!D23</f>
        <v>62.91</v>
      </c>
      <c r="E22" s="27">
        <f>'Data Input'!E23</f>
        <v>0</v>
      </c>
      <c r="F22" s="27">
        <f>'Data Input'!G23</f>
        <v>76.180000000000007</v>
      </c>
      <c r="G22" s="27">
        <f>'Data Input'!H23</f>
        <v>0</v>
      </c>
      <c r="H22" s="27">
        <f>'Data Input'!J23</f>
        <v>80.94</v>
      </c>
      <c r="I22" s="27">
        <f>'Data Input'!K23</f>
        <v>0</v>
      </c>
      <c r="J22" s="27">
        <f>'Data Input'!M23</f>
        <v>62.25</v>
      </c>
      <c r="K22" s="27">
        <f>'Data Input'!N23</f>
        <v>1</v>
      </c>
      <c r="L22" s="27">
        <f>'Data Input'!P23</f>
        <v>72.88</v>
      </c>
      <c r="M22" s="27">
        <f>'Data Input'!Q23</f>
        <v>0</v>
      </c>
      <c r="N22" s="27">
        <f>'Data Input'!S23</f>
        <v>76.819999999999993</v>
      </c>
      <c r="O22" s="27">
        <f>'Data Input'!T23</f>
        <v>0</v>
      </c>
      <c r="P22" s="27">
        <f>'Data Input'!V23</f>
        <v>63.46</v>
      </c>
      <c r="Q22" s="27">
        <f>'Data Input'!W23</f>
        <v>0</v>
      </c>
      <c r="R22" s="27">
        <f>'Data Input'!Y23</f>
        <v>64.72</v>
      </c>
      <c r="S22" s="27">
        <f>'Data Input'!Z23</f>
        <v>0</v>
      </c>
      <c r="T22" s="27">
        <f>'Data Input'!AB23</f>
        <v>74.28</v>
      </c>
      <c r="U22" s="27">
        <f>'Data Input'!AC23</f>
        <v>0</v>
      </c>
      <c r="V22" s="27">
        <f>'Data Input'!AE23</f>
        <v>0</v>
      </c>
      <c r="W22" s="27">
        <f>'Data Input'!AF23</f>
        <v>0</v>
      </c>
      <c r="X22" s="27">
        <f>'Data Input'!AH23</f>
        <v>0</v>
      </c>
      <c r="Y22" s="27">
        <f>'Data Input'!AI23</f>
        <v>0</v>
      </c>
      <c r="Z22" s="27">
        <f>'Data Input'!AK23</f>
        <v>0</v>
      </c>
      <c r="AA22" s="27">
        <f>'Data Input'!AL23</f>
        <v>0</v>
      </c>
      <c r="AB22" s="27">
        <f>'Data Input'!AN23</f>
        <v>0</v>
      </c>
      <c r="AC22" s="27">
        <f>'Data Input'!AO23</f>
        <v>0</v>
      </c>
      <c r="AD22" s="27">
        <f>'Data Input'!AQ23</f>
        <v>0</v>
      </c>
      <c r="AE22" s="27">
        <f>'Data Input'!AR23</f>
        <v>0</v>
      </c>
      <c r="AF22" s="27">
        <f>'Data Input'!AT23</f>
        <v>0</v>
      </c>
      <c r="AG22" s="27">
        <f>'Data Input'!AU23</f>
        <v>0</v>
      </c>
      <c r="AH22" s="27">
        <f>'Data Input'!AW23</f>
        <v>0</v>
      </c>
      <c r="AI22" s="27">
        <f>'Data Input'!AX23</f>
        <v>0</v>
      </c>
      <c r="AJ22" s="27">
        <f>'Data Input'!AZ23</f>
        <v>0</v>
      </c>
      <c r="AK22" s="27">
        <f>'Data Input'!BA23</f>
        <v>0</v>
      </c>
      <c r="AL22" s="27">
        <f>'Data Input'!BC23</f>
        <v>0</v>
      </c>
      <c r="AM22" s="27">
        <f>'Data Input'!BD23</f>
        <v>0</v>
      </c>
      <c r="AN22" s="27">
        <f>'Data Input'!BF23</f>
        <v>0</v>
      </c>
      <c r="AO22" s="27">
        <f>'Data Input'!BG23</f>
        <v>0</v>
      </c>
      <c r="AP22" s="27">
        <f>'Data Input'!BI23</f>
        <v>0</v>
      </c>
      <c r="AQ22" s="27">
        <f>'Data Input'!BJ23</f>
        <v>0</v>
      </c>
      <c r="AR22" s="27">
        <f>'Data Input'!BL23</f>
        <v>0</v>
      </c>
      <c r="AS22" s="27">
        <f>'Data Input'!BM23</f>
        <v>0</v>
      </c>
      <c r="AT22" s="27">
        <f>'Data Input'!BO23</f>
        <v>0</v>
      </c>
      <c r="AU22" s="27">
        <f>'Data Input'!BP23</f>
        <v>0</v>
      </c>
    </row>
    <row r="23" spans="1:47" x14ac:dyDescent="0.2">
      <c r="A23" s="27">
        <f>'Data Input'!A24</f>
        <v>23</v>
      </c>
      <c r="B23" s="27" t="s">
        <v>54</v>
      </c>
      <c r="C23" s="27">
        <v>2</v>
      </c>
      <c r="D23" s="27">
        <f>'Data Input'!D24</f>
        <v>78.849999999999994</v>
      </c>
      <c r="E23" s="27">
        <f>'Data Input'!E24</f>
        <v>0</v>
      </c>
      <c r="F23" s="27">
        <f>'Data Input'!G24</f>
        <v>79.05</v>
      </c>
      <c r="G23" s="27">
        <f>'Data Input'!H24</f>
        <v>0</v>
      </c>
      <c r="H23" s="27">
        <f>'Data Input'!J24</f>
        <v>93.66</v>
      </c>
      <c r="I23" s="27">
        <f>'Data Input'!K24</f>
        <v>0</v>
      </c>
      <c r="J23" s="27">
        <f>'Data Input'!M24</f>
        <v>75.180000000000007</v>
      </c>
      <c r="K23" s="27">
        <f>'Data Input'!N24</f>
        <v>0</v>
      </c>
      <c r="L23" s="27">
        <f>'Data Input'!P24</f>
        <v>78.069999999999993</v>
      </c>
      <c r="M23" s="27">
        <f>'Data Input'!Q24</f>
        <v>0</v>
      </c>
      <c r="N23" s="27">
        <f>'Data Input'!S24</f>
        <v>82.66</v>
      </c>
      <c r="O23" s="27">
        <f>'Data Input'!T24</f>
        <v>0</v>
      </c>
      <c r="P23" s="27">
        <f>'Data Input'!V24</f>
        <v>66.97</v>
      </c>
      <c r="Q23" s="27">
        <f>'Data Input'!W24</f>
        <v>0</v>
      </c>
      <c r="R23" s="27">
        <f>'Data Input'!Y24</f>
        <v>78</v>
      </c>
      <c r="S23" s="27">
        <f>'Data Input'!Z24</f>
        <v>0</v>
      </c>
      <c r="T23" s="27">
        <f>'Data Input'!AB24</f>
        <v>82.87</v>
      </c>
      <c r="U23" s="27">
        <f>'Data Input'!AC24</f>
        <v>0</v>
      </c>
      <c r="V23" s="27">
        <f>'Data Input'!AE24</f>
        <v>0</v>
      </c>
      <c r="W23" s="27">
        <f>'Data Input'!AF24</f>
        <v>0</v>
      </c>
      <c r="X23" s="27">
        <f>'Data Input'!AH24</f>
        <v>0</v>
      </c>
      <c r="Y23" s="27">
        <f>'Data Input'!AI24</f>
        <v>0</v>
      </c>
      <c r="Z23" s="27">
        <f>'Data Input'!AK24</f>
        <v>0</v>
      </c>
      <c r="AA23" s="27">
        <f>'Data Input'!AL24</f>
        <v>0</v>
      </c>
      <c r="AB23" s="27">
        <f>'Data Input'!AN24</f>
        <v>0</v>
      </c>
      <c r="AC23" s="27">
        <f>'Data Input'!AO24</f>
        <v>0</v>
      </c>
      <c r="AD23" s="27">
        <f>'Data Input'!AQ24</f>
        <v>0</v>
      </c>
      <c r="AE23" s="27">
        <f>'Data Input'!AR24</f>
        <v>0</v>
      </c>
      <c r="AF23" s="27">
        <f>'Data Input'!AT24</f>
        <v>0</v>
      </c>
      <c r="AG23" s="27">
        <f>'Data Input'!AU24</f>
        <v>0</v>
      </c>
      <c r="AH23" s="27">
        <f>'Data Input'!AW24</f>
        <v>0</v>
      </c>
      <c r="AI23" s="27">
        <f>'Data Input'!AX24</f>
        <v>0</v>
      </c>
      <c r="AJ23" s="27">
        <f>'Data Input'!AZ24</f>
        <v>0</v>
      </c>
      <c r="AK23" s="27">
        <f>'Data Input'!BA24</f>
        <v>0</v>
      </c>
      <c r="AL23" s="27">
        <f>'Data Input'!BC24</f>
        <v>0</v>
      </c>
      <c r="AM23" s="27">
        <f>'Data Input'!BD24</f>
        <v>0</v>
      </c>
      <c r="AN23" s="27">
        <f>'Data Input'!BF24</f>
        <v>0</v>
      </c>
      <c r="AO23" s="27">
        <f>'Data Input'!BG24</f>
        <v>0</v>
      </c>
      <c r="AP23" s="27">
        <f>'Data Input'!BI24</f>
        <v>0</v>
      </c>
      <c r="AQ23" s="27">
        <f>'Data Input'!BJ24</f>
        <v>0</v>
      </c>
      <c r="AR23" s="27">
        <f>'Data Input'!BL24</f>
        <v>0</v>
      </c>
      <c r="AS23" s="27">
        <f>'Data Input'!BM24</f>
        <v>0</v>
      </c>
      <c r="AT23" s="27">
        <f>'Data Input'!BO24</f>
        <v>0</v>
      </c>
      <c r="AU23" s="27">
        <f>'Data Input'!BP24</f>
        <v>0</v>
      </c>
    </row>
    <row r="24" spans="1:47" x14ac:dyDescent="0.2">
      <c r="A24" s="27">
        <f>'Data Input'!A25</f>
        <v>24</v>
      </c>
      <c r="B24" s="27"/>
      <c r="C24" s="27"/>
      <c r="D24" s="27">
        <f>'Data Input'!D25</f>
        <v>66.150000000000006</v>
      </c>
      <c r="E24" s="27">
        <f>'Data Input'!E25</f>
        <v>1</v>
      </c>
      <c r="F24" s="27">
        <f>'Data Input'!G25</f>
        <v>72.900000000000006</v>
      </c>
      <c r="G24" s="27">
        <f>'Data Input'!H25</f>
        <v>0</v>
      </c>
      <c r="H24" s="27">
        <f>'Data Input'!J25</f>
        <v>92</v>
      </c>
      <c r="I24" s="27">
        <f>'Data Input'!K25</f>
        <v>0</v>
      </c>
      <c r="J24" s="27">
        <f>'Data Input'!M25</f>
        <v>70.72</v>
      </c>
      <c r="K24" s="27">
        <f>'Data Input'!N25</f>
        <v>0</v>
      </c>
      <c r="L24" s="27">
        <f>'Data Input'!P25</f>
        <v>76.25</v>
      </c>
      <c r="M24" s="27">
        <f>'Data Input'!Q25</f>
        <v>0</v>
      </c>
      <c r="N24" s="27">
        <f>'Data Input'!S25</f>
        <v>86.47</v>
      </c>
      <c r="O24" s="27">
        <f>'Data Input'!T25</f>
        <v>0</v>
      </c>
      <c r="P24" s="27">
        <f>'Data Input'!V25</f>
        <v>63</v>
      </c>
      <c r="Q24" s="27">
        <f>'Data Input'!W25</f>
        <v>0</v>
      </c>
      <c r="R24" s="27">
        <f>'Data Input'!Y25</f>
        <v>68.28</v>
      </c>
      <c r="S24" s="27">
        <f>'Data Input'!Z25</f>
        <v>0</v>
      </c>
      <c r="T24" s="27">
        <f>'Data Input'!AB25</f>
        <v>78.22</v>
      </c>
      <c r="U24" s="27">
        <f>'Data Input'!AC25</f>
        <v>0</v>
      </c>
      <c r="V24" s="27">
        <f>'Data Input'!AE25</f>
        <v>0</v>
      </c>
      <c r="W24" s="27">
        <f>'Data Input'!AF25</f>
        <v>0</v>
      </c>
      <c r="X24" s="27">
        <f>'Data Input'!AH25</f>
        <v>0</v>
      </c>
      <c r="Y24" s="27">
        <f>'Data Input'!AI25</f>
        <v>0</v>
      </c>
      <c r="Z24" s="27">
        <f>'Data Input'!AK25</f>
        <v>0</v>
      </c>
      <c r="AA24" s="27">
        <f>'Data Input'!AL25</f>
        <v>0</v>
      </c>
      <c r="AB24" s="27">
        <f>'Data Input'!AN25</f>
        <v>0</v>
      </c>
      <c r="AC24" s="27">
        <f>'Data Input'!AO25</f>
        <v>0</v>
      </c>
      <c r="AD24" s="27">
        <f>'Data Input'!AQ25</f>
        <v>0</v>
      </c>
      <c r="AE24" s="27">
        <f>'Data Input'!AR25</f>
        <v>0</v>
      </c>
      <c r="AF24" s="27">
        <f>'Data Input'!AT25</f>
        <v>0</v>
      </c>
      <c r="AG24" s="27">
        <f>'Data Input'!AU25</f>
        <v>0</v>
      </c>
      <c r="AH24" s="27">
        <f>'Data Input'!AW25</f>
        <v>0</v>
      </c>
      <c r="AI24" s="27">
        <f>'Data Input'!AX25</f>
        <v>0</v>
      </c>
      <c r="AJ24" s="27">
        <f>'Data Input'!AZ25</f>
        <v>0</v>
      </c>
      <c r="AK24" s="27">
        <f>'Data Input'!BA25</f>
        <v>0</v>
      </c>
      <c r="AL24" s="27">
        <f>'Data Input'!BC25</f>
        <v>0</v>
      </c>
      <c r="AM24" s="27">
        <f>'Data Input'!BD25</f>
        <v>0</v>
      </c>
      <c r="AN24" s="27">
        <f>'Data Input'!BF25</f>
        <v>0</v>
      </c>
      <c r="AO24" s="27">
        <f>'Data Input'!BG25</f>
        <v>0</v>
      </c>
      <c r="AP24" s="27">
        <f>'Data Input'!BI25</f>
        <v>0</v>
      </c>
      <c r="AQ24" s="27">
        <f>'Data Input'!BJ25</f>
        <v>0</v>
      </c>
      <c r="AR24" s="27">
        <f>'Data Input'!BL25</f>
        <v>0</v>
      </c>
      <c r="AS24" s="27">
        <f>'Data Input'!BM25</f>
        <v>0</v>
      </c>
      <c r="AT24" s="27">
        <f>'Data Input'!BO25</f>
        <v>0</v>
      </c>
      <c r="AU24" s="27">
        <f>'Data Input'!BP25</f>
        <v>0</v>
      </c>
    </row>
    <row r="25" spans="1:47" x14ac:dyDescent="0.2">
      <c r="A25" s="27">
        <f>'Data Input'!A26</f>
        <v>25</v>
      </c>
      <c r="B25" s="27" t="s">
        <v>55</v>
      </c>
      <c r="C25" s="27">
        <v>2</v>
      </c>
      <c r="D25" s="27">
        <f>'Data Input'!D26</f>
        <v>58.63</v>
      </c>
      <c r="E25" s="27">
        <f>'Data Input'!E26</f>
        <v>0</v>
      </c>
      <c r="F25" s="27">
        <f>'Data Input'!G26</f>
        <v>71.38</v>
      </c>
      <c r="G25" s="27">
        <f>'Data Input'!H26</f>
        <v>0</v>
      </c>
      <c r="H25" s="27">
        <f>'Data Input'!J26</f>
        <v>71.47</v>
      </c>
      <c r="I25" s="27">
        <f>'Data Input'!K26</f>
        <v>0</v>
      </c>
      <c r="J25" s="27">
        <f>'Data Input'!M26</f>
        <v>57.68</v>
      </c>
      <c r="K25" s="27">
        <f>'Data Input'!N26</f>
        <v>0</v>
      </c>
      <c r="L25" s="27">
        <f>'Data Input'!P26</f>
        <v>65.16</v>
      </c>
      <c r="M25" s="27">
        <f>'Data Input'!Q26</f>
        <v>0</v>
      </c>
      <c r="N25" s="27">
        <f>'Data Input'!S26</f>
        <v>69.53</v>
      </c>
      <c r="O25" s="27">
        <f>'Data Input'!T26</f>
        <v>0</v>
      </c>
      <c r="P25" s="27">
        <f>'Data Input'!V26</f>
        <v>57.28</v>
      </c>
      <c r="Q25" s="27">
        <f>'Data Input'!W26</f>
        <v>0</v>
      </c>
      <c r="R25" s="27">
        <f>'Data Input'!Y26</f>
        <v>69.75</v>
      </c>
      <c r="S25" s="27">
        <f>'Data Input'!Z26</f>
        <v>0</v>
      </c>
      <c r="T25" s="27">
        <f>'Data Input'!AB26</f>
        <v>71.16</v>
      </c>
      <c r="U25" s="27">
        <f>'Data Input'!AC26</f>
        <v>0</v>
      </c>
      <c r="V25" s="27">
        <f>'Data Input'!AE26</f>
        <v>0</v>
      </c>
      <c r="W25" s="27">
        <f>'Data Input'!AF26</f>
        <v>0</v>
      </c>
      <c r="X25" s="27">
        <f>'Data Input'!AH26</f>
        <v>0</v>
      </c>
      <c r="Y25" s="27">
        <f>'Data Input'!AI26</f>
        <v>0</v>
      </c>
      <c r="Z25" s="27">
        <f>'Data Input'!AK26</f>
        <v>0</v>
      </c>
      <c r="AA25" s="27">
        <f>'Data Input'!AL26</f>
        <v>0</v>
      </c>
      <c r="AB25" s="27">
        <f>'Data Input'!AN26</f>
        <v>0</v>
      </c>
      <c r="AC25" s="27">
        <f>'Data Input'!AO26</f>
        <v>0</v>
      </c>
      <c r="AD25" s="27">
        <f>'Data Input'!AQ26</f>
        <v>0</v>
      </c>
      <c r="AE25" s="27">
        <f>'Data Input'!AR26</f>
        <v>0</v>
      </c>
      <c r="AF25" s="27">
        <f>'Data Input'!AT26</f>
        <v>0</v>
      </c>
      <c r="AG25" s="27">
        <f>'Data Input'!AU26</f>
        <v>0</v>
      </c>
      <c r="AH25" s="27">
        <f>'Data Input'!AW26</f>
        <v>0</v>
      </c>
      <c r="AI25" s="27">
        <f>'Data Input'!AX26</f>
        <v>0</v>
      </c>
      <c r="AJ25" s="27">
        <f>'Data Input'!AZ26</f>
        <v>0</v>
      </c>
      <c r="AK25" s="27">
        <f>'Data Input'!BA26</f>
        <v>0</v>
      </c>
      <c r="AL25" s="27">
        <f>'Data Input'!BC26</f>
        <v>0</v>
      </c>
      <c r="AM25" s="27">
        <f>'Data Input'!BD26</f>
        <v>0</v>
      </c>
      <c r="AN25" s="27">
        <f>'Data Input'!BF26</f>
        <v>0</v>
      </c>
      <c r="AO25" s="27">
        <f>'Data Input'!BG26</f>
        <v>0</v>
      </c>
      <c r="AP25" s="27">
        <f>'Data Input'!BI26</f>
        <v>0</v>
      </c>
      <c r="AQ25" s="27">
        <f>'Data Input'!BJ26</f>
        <v>0</v>
      </c>
      <c r="AR25" s="27">
        <f>'Data Input'!BL26</f>
        <v>0</v>
      </c>
      <c r="AS25" s="27">
        <f>'Data Input'!BM26</f>
        <v>0</v>
      </c>
      <c r="AT25" s="27">
        <f>'Data Input'!BO26</f>
        <v>0</v>
      </c>
      <c r="AU25" s="27">
        <f>'Data Input'!BP26</f>
        <v>0</v>
      </c>
    </row>
    <row r="26" spans="1:47" x14ac:dyDescent="0.2">
      <c r="A26" s="27">
        <f>'Data Input'!A27</f>
        <v>26</v>
      </c>
      <c r="B26" s="27" t="s">
        <v>56</v>
      </c>
      <c r="C26" s="27">
        <f>'Data Input'!C27</f>
        <v>3</v>
      </c>
      <c r="D26" s="27">
        <f>'Data Input'!D27</f>
        <v>60.25</v>
      </c>
      <c r="E26" s="27">
        <f>'Data Input'!E27</f>
        <v>0</v>
      </c>
      <c r="F26" s="27">
        <f>'Data Input'!G27</f>
        <v>64.569999999999993</v>
      </c>
      <c r="G26" s="27">
        <f>'Data Input'!H27</f>
        <v>0</v>
      </c>
      <c r="H26" s="27">
        <f>'Data Input'!J27</f>
        <v>78.790000000000006</v>
      </c>
      <c r="I26" s="27">
        <f>'Data Input'!K27</f>
        <v>0</v>
      </c>
      <c r="J26" s="27">
        <f>'Data Input'!M27</f>
        <v>58.87</v>
      </c>
      <c r="K26" s="27">
        <f>'Data Input'!N27</f>
        <v>0</v>
      </c>
      <c r="L26" s="27">
        <f>'Data Input'!P27</f>
        <v>68.91</v>
      </c>
      <c r="M26" s="27">
        <f>'Data Input'!Q27</f>
        <v>0</v>
      </c>
      <c r="N26" s="27">
        <f>'Data Input'!S27</f>
        <v>77.680000000000007</v>
      </c>
      <c r="O26" s="27">
        <f>'Data Input'!T27</f>
        <v>0</v>
      </c>
      <c r="P26" s="27">
        <f>'Data Input'!V27</f>
        <v>57.5</v>
      </c>
      <c r="Q26" s="27">
        <f>'Data Input'!W27</f>
        <v>0</v>
      </c>
      <c r="R26" s="27">
        <f>'Data Input'!Y27</f>
        <v>65.66</v>
      </c>
      <c r="S26" s="27">
        <f>'Data Input'!Z27</f>
        <v>0</v>
      </c>
      <c r="T26" s="27">
        <f>'Data Input'!AB27</f>
        <v>74.81</v>
      </c>
      <c r="U26" s="27">
        <f>'Data Input'!AC27</f>
        <v>0</v>
      </c>
      <c r="V26" s="27">
        <f>'Data Input'!AE27</f>
        <v>0</v>
      </c>
      <c r="W26" s="27">
        <f>'Data Input'!AF27</f>
        <v>0</v>
      </c>
      <c r="X26" s="27">
        <f>'Data Input'!AH27</f>
        <v>0</v>
      </c>
      <c r="Y26" s="27">
        <f>'Data Input'!AI27</f>
        <v>0</v>
      </c>
      <c r="Z26" s="27">
        <f>'Data Input'!AK27</f>
        <v>0</v>
      </c>
      <c r="AA26" s="27">
        <f>'Data Input'!AL27</f>
        <v>0</v>
      </c>
      <c r="AB26" s="27">
        <f>'Data Input'!AN27</f>
        <v>0</v>
      </c>
      <c r="AC26" s="27">
        <f>'Data Input'!AO27</f>
        <v>0</v>
      </c>
      <c r="AD26" s="27">
        <f>'Data Input'!AQ27</f>
        <v>0</v>
      </c>
      <c r="AE26" s="27">
        <f>'Data Input'!AR27</f>
        <v>0</v>
      </c>
      <c r="AF26" s="27">
        <f>'Data Input'!AT27</f>
        <v>0</v>
      </c>
      <c r="AG26" s="27">
        <f>'Data Input'!AU27</f>
        <v>0</v>
      </c>
      <c r="AH26" s="27">
        <f>'Data Input'!AW27</f>
        <v>0</v>
      </c>
      <c r="AI26" s="27">
        <f>'Data Input'!AX27</f>
        <v>0</v>
      </c>
      <c r="AJ26" s="27">
        <f>'Data Input'!AZ27</f>
        <v>0</v>
      </c>
      <c r="AK26" s="27">
        <f>'Data Input'!BA27</f>
        <v>0</v>
      </c>
      <c r="AL26" s="27">
        <f>'Data Input'!BC27</f>
        <v>0</v>
      </c>
      <c r="AM26" s="27">
        <f>'Data Input'!BD27</f>
        <v>0</v>
      </c>
      <c r="AN26" s="27">
        <f>'Data Input'!BF27</f>
        <v>0</v>
      </c>
      <c r="AO26" s="27">
        <f>'Data Input'!BG27</f>
        <v>0</v>
      </c>
      <c r="AP26" s="27">
        <f>'Data Input'!BI27</f>
        <v>0</v>
      </c>
      <c r="AQ26" s="27">
        <f>'Data Input'!BJ27</f>
        <v>0</v>
      </c>
      <c r="AR26" s="27">
        <f>'Data Input'!BL27</f>
        <v>0</v>
      </c>
      <c r="AS26" s="27">
        <f>'Data Input'!BM27</f>
        <v>0</v>
      </c>
      <c r="AT26" s="27">
        <f>'Data Input'!BO27</f>
        <v>0</v>
      </c>
      <c r="AU26" s="27">
        <f>'Data Input'!BP27</f>
        <v>0</v>
      </c>
    </row>
    <row r="27" spans="1:47" x14ac:dyDescent="0.2">
      <c r="A27" s="27">
        <f>'Data Input'!A28</f>
        <v>27</v>
      </c>
      <c r="B27" s="27" t="s">
        <v>57</v>
      </c>
      <c r="C27" s="27">
        <f>'Data Input'!C28</f>
        <v>2</v>
      </c>
      <c r="D27" s="27">
        <f>'Data Input'!D28</f>
        <v>55.45</v>
      </c>
      <c r="E27" s="27">
        <f>'Data Input'!E28</f>
        <v>0</v>
      </c>
      <c r="F27" s="27">
        <f>'Data Input'!G28</f>
        <v>60.68</v>
      </c>
      <c r="G27" s="27">
        <f>'Data Input'!H28</f>
        <v>0</v>
      </c>
      <c r="H27" s="27">
        <f>'Data Input'!J28</f>
        <v>72.16</v>
      </c>
      <c r="I27" s="27">
        <f>'Data Input'!K28</f>
        <v>0</v>
      </c>
      <c r="J27" s="27">
        <f>'Data Input'!M28</f>
        <v>55.19</v>
      </c>
      <c r="K27" s="27">
        <f>'Data Input'!N28</f>
        <v>0</v>
      </c>
      <c r="L27" s="27">
        <f>'Data Input'!P28</f>
        <v>60</v>
      </c>
      <c r="M27" s="27">
        <f>'Data Input'!Q28</f>
        <v>0</v>
      </c>
      <c r="N27" s="27">
        <f>'Data Input'!S28</f>
        <v>69.16</v>
      </c>
      <c r="O27" s="27">
        <f>'Data Input'!T28</f>
        <v>0</v>
      </c>
      <c r="P27" s="27">
        <f>'Data Input'!V28</f>
        <v>56</v>
      </c>
      <c r="Q27" s="27">
        <f>'Data Input'!W28</f>
        <v>0</v>
      </c>
      <c r="R27" s="27">
        <f>'Data Input'!Y28</f>
        <v>59.6</v>
      </c>
      <c r="S27" s="27">
        <f>'Data Input'!Z28</f>
        <v>0</v>
      </c>
      <c r="T27" s="27">
        <f>'Data Input'!AB28</f>
        <v>67.63</v>
      </c>
      <c r="U27" s="27">
        <f>'Data Input'!AC28</f>
        <v>0</v>
      </c>
      <c r="V27" s="27">
        <f>'Data Input'!AE28</f>
        <v>0</v>
      </c>
      <c r="W27" s="27">
        <f>'Data Input'!AF28</f>
        <v>0</v>
      </c>
      <c r="X27" s="27">
        <f>'Data Input'!AH28</f>
        <v>0</v>
      </c>
      <c r="Y27" s="27">
        <f>'Data Input'!AI28</f>
        <v>0</v>
      </c>
      <c r="Z27" s="27">
        <f>'Data Input'!AK28</f>
        <v>0</v>
      </c>
      <c r="AA27" s="27">
        <f>'Data Input'!AL28</f>
        <v>0</v>
      </c>
      <c r="AB27" s="27">
        <f>'Data Input'!AN28</f>
        <v>0</v>
      </c>
      <c r="AC27" s="27">
        <f>'Data Input'!AO28</f>
        <v>0</v>
      </c>
      <c r="AD27" s="27">
        <f>'Data Input'!AQ28</f>
        <v>0</v>
      </c>
      <c r="AE27" s="27">
        <f>'Data Input'!AR28</f>
        <v>0</v>
      </c>
      <c r="AF27" s="27">
        <f>'Data Input'!AT28</f>
        <v>0</v>
      </c>
      <c r="AG27" s="27">
        <f>'Data Input'!AU28</f>
        <v>0</v>
      </c>
      <c r="AH27" s="27">
        <f>'Data Input'!AW28</f>
        <v>0</v>
      </c>
      <c r="AI27" s="27">
        <f>'Data Input'!AX28</f>
        <v>0</v>
      </c>
      <c r="AJ27" s="27">
        <f>'Data Input'!AZ28</f>
        <v>0</v>
      </c>
      <c r="AK27" s="27">
        <f>'Data Input'!BA28</f>
        <v>0</v>
      </c>
      <c r="AL27" s="27">
        <f>'Data Input'!BC28</f>
        <v>0</v>
      </c>
      <c r="AM27" s="27">
        <f>'Data Input'!BD28</f>
        <v>0</v>
      </c>
      <c r="AN27" s="27">
        <f>'Data Input'!BF28</f>
        <v>0</v>
      </c>
      <c r="AO27" s="27">
        <f>'Data Input'!BG28</f>
        <v>0</v>
      </c>
      <c r="AP27" s="27">
        <f>'Data Input'!BI28</f>
        <v>0</v>
      </c>
      <c r="AQ27" s="27">
        <f>'Data Input'!BJ28</f>
        <v>0</v>
      </c>
      <c r="AR27" s="27">
        <f>'Data Input'!BL28</f>
        <v>0</v>
      </c>
      <c r="AS27" s="27">
        <f>'Data Input'!BM28</f>
        <v>0</v>
      </c>
      <c r="AT27" s="27">
        <f>'Data Input'!BO28</f>
        <v>0</v>
      </c>
      <c r="AU27" s="27">
        <f>'Data Input'!BP28</f>
        <v>0</v>
      </c>
    </row>
    <row r="28" spans="1:47" x14ac:dyDescent="0.2">
      <c r="A28" s="27">
        <f>'Data Input'!A29</f>
        <v>28</v>
      </c>
      <c r="B28" s="27"/>
      <c r="C28" s="27"/>
      <c r="D28" s="27">
        <f>'Data Input'!D29</f>
        <v>64.41</v>
      </c>
      <c r="E28" s="27">
        <f>'Data Input'!E29</f>
        <v>1</v>
      </c>
      <c r="F28" s="27">
        <f>'Data Input'!G29</f>
        <v>70.75</v>
      </c>
      <c r="G28" s="27">
        <f>'Data Input'!H29</f>
        <v>0</v>
      </c>
      <c r="H28" s="27">
        <f>'Data Input'!J29</f>
        <v>89.57</v>
      </c>
      <c r="I28" s="27">
        <f>'Data Input'!K29</f>
        <v>0</v>
      </c>
      <c r="J28" s="27">
        <f>'Data Input'!M29</f>
        <v>59.87</v>
      </c>
      <c r="K28" s="27">
        <f>'Data Input'!N29</f>
        <v>0</v>
      </c>
      <c r="L28" s="27">
        <f>'Data Input'!P29</f>
        <v>69.03</v>
      </c>
      <c r="M28" s="27">
        <f>'Data Input'!Q29</f>
        <v>0</v>
      </c>
      <c r="N28" s="27">
        <f>'Data Input'!S29</f>
        <v>93.41</v>
      </c>
      <c r="O28" s="27">
        <f>'Data Input'!T29</f>
        <v>0</v>
      </c>
      <c r="P28" s="27">
        <f>'Data Input'!V29</f>
        <v>66.16</v>
      </c>
      <c r="Q28" s="27">
        <f>'Data Input'!W29</f>
        <v>1</v>
      </c>
      <c r="R28" s="27">
        <f>'Data Input'!Y29</f>
        <v>68.63</v>
      </c>
      <c r="S28" s="27">
        <f>'Data Input'!Z29</f>
        <v>0</v>
      </c>
      <c r="T28" s="27">
        <f>'Data Input'!AB29</f>
        <v>77.400000000000006</v>
      </c>
      <c r="U28" s="27">
        <f>'Data Input'!AC29</f>
        <v>0</v>
      </c>
      <c r="V28" s="27">
        <f>'Data Input'!AE29</f>
        <v>0</v>
      </c>
      <c r="W28" s="27">
        <f>'Data Input'!AF29</f>
        <v>0</v>
      </c>
      <c r="X28" s="27">
        <f>'Data Input'!AH29</f>
        <v>0</v>
      </c>
      <c r="Y28" s="27">
        <f>'Data Input'!AI29</f>
        <v>0</v>
      </c>
      <c r="Z28" s="27">
        <f>'Data Input'!AK29</f>
        <v>0</v>
      </c>
      <c r="AA28" s="27">
        <f>'Data Input'!AL29</f>
        <v>0</v>
      </c>
      <c r="AB28" s="27">
        <f>'Data Input'!AN29</f>
        <v>0</v>
      </c>
      <c r="AC28" s="27">
        <f>'Data Input'!AO29</f>
        <v>0</v>
      </c>
      <c r="AD28" s="27">
        <f>'Data Input'!AQ29</f>
        <v>0</v>
      </c>
      <c r="AE28" s="27">
        <f>'Data Input'!AR29</f>
        <v>0</v>
      </c>
      <c r="AF28" s="27">
        <f>'Data Input'!AT29</f>
        <v>0</v>
      </c>
      <c r="AG28" s="27">
        <f>'Data Input'!AU29</f>
        <v>0</v>
      </c>
      <c r="AH28" s="27">
        <f>'Data Input'!AW29</f>
        <v>0</v>
      </c>
      <c r="AI28" s="27">
        <f>'Data Input'!AX29</f>
        <v>0</v>
      </c>
      <c r="AJ28" s="27">
        <f>'Data Input'!AZ29</f>
        <v>0</v>
      </c>
      <c r="AK28" s="27">
        <f>'Data Input'!BA29</f>
        <v>0</v>
      </c>
      <c r="AL28" s="27">
        <f>'Data Input'!BC29</f>
        <v>0</v>
      </c>
      <c r="AM28" s="27">
        <f>'Data Input'!BD29</f>
        <v>0</v>
      </c>
      <c r="AN28" s="27">
        <f>'Data Input'!BF29</f>
        <v>0</v>
      </c>
      <c r="AO28" s="27">
        <f>'Data Input'!BG29</f>
        <v>0</v>
      </c>
      <c r="AP28" s="27">
        <f>'Data Input'!BI29</f>
        <v>0</v>
      </c>
      <c r="AQ28" s="27">
        <f>'Data Input'!BJ29</f>
        <v>0</v>
      </c>
      <c r="AR28" s="27">
        <f>'Data Input'!BL29</f>
        <v>0</v>
      </c>
      <c r="AS28" s="27">
        <f>'Data Input'!BM29</f>
        <v>0</v>
      </c>
      <c r="AT28" s="27">
        <f>'Data Input'!BO29</f>
        <v>0</v>
      </c>
      <c r="AU28" s="27">
        <f>'Data Input'!BP29</f>
        <v>0</v>
      </c>
    </row>
    <row r="29" spans="1:47" x14ac:dyDescent="0.2">
      <c r="A29" s="27">
        <f>'Data Input'!A30</f>
        <v>29</v>
      </c>
      <c r="B29" s="27" t="s">
        <v>58</v>
      </c>
      <c r="C29" s="27">
        <f>'Data Input'!C30</f>
        <v>2</v>
      </c>
      <c r="D29" s="27">
        <f>'Data Input'!D30</f>
        <v>0</v>
      </c>
      <c r="E29" s="27">
        <f>'Data Input'!E30</f>
        <v>0</v>
      </c>
      <c r="F29" s="27">
        <f>'Data Input'!G30</f>
        <v>0</v>
      </c>
      <c r="G29" s="27">
        <f>'Data Input'!H30</f>
        <v>0</v>
      </c>
      <c r="H29" s="27">
        <f>'Data Input'!J30</f>
        <v>0</v>
      </c>
      <c r="I29" s="27">
        <f>'Data Input'!K30</f>
        <v>0</v>
      </c>
      <c r="J29" s="27">
        <f>'Data Input'!M30</f>
        <v>0</v>
      </c>
      <c r="K29" s="27">
        <f>'Data Input'!N30</f>
        <v>0</v>
      </c>
      <c r="L29" s="27">
        <f>'Data Input'!P30</f>
        <v>0</v>
      </c>
      <c r="M29" s="27">
        <f>'Data Input'!Q30</f>
        <v>0</v>
      </c>
      <c r="N29" s="27">
        <f>'Data Input'!S30</f>
        <v>0</v>
      </c>
      <c r="O29" s="27">
        <f>'Data Input'!T30</f>
        <v>0</v>
      </c>
      <c r="P29" s="27">
        <f>'Data Input'!V30</f>
        <v>0</v>
      </c>
      <c r="Q29" s="27">
        <f>'Data Input'!W30</f>
        <v>0</v>
      </c>
      <c r="R29" s="27">
        <f>'Data Input'!Y30</f>
        <v>0</v>
      </c>
      <c r="S29" s="27">
        <f>'Data Input'!Z30</f>
        <v>0</v>
      </c>
      <c r="T29" s="27">
        <f>'Data Input'!AB30</f>
        <v>0</v>
      </c>
      <c r="U29" s="27">
        <f>'Data Input'!AC30</f>
        <v>0</v>
      </c>
      <c r="V29" s="27">
        <f>'Data Input'!AE30</f>
        <v>0</v>
      </c>
      <c r="W29" s="27">
        <f>'Data Input'!AF30</f>
        <v>0</v>
      </c>
      <c r="X29" s="27">
        <f>'Data Input'!AH30</f>
        <v>0</v>
      </c>
      <c r="Y29" s="27">
        <f>'Data Input'!AI30</f>
        <v>0</v>
      </c>
      <c r="Z29" s="27">
        <f>'Data Input'!AK30</f>
        <v>0</v>
      </c>
      <c r="AA29" s="27">
        <f>'Data Input'!AL30</f>
        <v>0</v>
      </c>
      <c r="AB29" s="27">
        <f>'Data Input'!AN30</f>
        <v>0</v>
      </c>
      <c r="AC29" s="27">
        <f>'Data Input'!AO30</f>
        <v>0</v>
      </c>
      <c r="AD29" s="27">
        <f>'Data Input'!AQ30</f>
        <v>0</v>
      </c>
      <c r="AE29" s="27">
        <f>'Data Input'!AR30</f>
        <v>0</v>
      </c>
      <c r="AF29" s="27">
        <f>'Data Input'!AT30</f>
        <v>0</v>
      </c>
      <c r="AG29" s="27">
        <f>'Data Input'!AU30</f>
        <v>0</v>
      </c>
      <c r="AH29" s="27">
        <f>'Data Input'!AW30</f>
        <v>0</v>
      </c>
      <c r="AI29" s="27">
        <f>'Data Input'!AX30</f>
        <v>0</v>
      </c>
      <c r="AJ29" s="27">
        <f>'Data Input'!AZ30</f>
        <v>0</v>
      </c>
      <c r="AK29" s="27">
        <f>'Data Input'!BA30</f>
        <v>0</v>
      </c>
      <c r="AL29" s="27">
        <f>'Data Input'!BC30</f>
        <v>0</v>
      </c>
      <c r="AM29" s="27">
        <f>'Data Input'!BD30</f>
        <v>0</v>
      </c>
      <c r="AN29" s="27">
        <f>'Data Input'!BF30</f>
        <v>0</v>
      </c>
      <c r="AO29" s="27">
        <f>'Data Input'!BG30</f>
        <v>0</v>
      </c>
      <c r="AP29" s="27">
        <f>'Data Input'!BI30</f>
        <v>0</v>
      </c>
      <c r="AQ29" s="27">
        <f>'Data Input'!BJ30</f>
        <v>0</v>
      </c>
      <c r="AR29" s="27">
        <f>'Data Input'!BL30</f>
        <v>0</v>
      </c>
      <c r="AS29" s="27">
        <f>'Data Input'!BM30</f>
        <v>0</v>
      </c>
      <c r="AT29" s="27">
        <f>'Data Input'!BO30</f>
        <v>0</v>
      </c>
      <c r="AU29" s="27">
        <f>'Data Input'!BP30</f>
        <v>0</v>
      </c>
    </row>
    <row r="30" spans="1:47" x14ac:dyDescent="0.2">
      <c r="A30" s="27">
        <f>'Data Input'!A31</f>
        <v>30</v>
      </c>
      <c r="B30" s="27"/>
      <c r="C30" s="27"/>
      <c r="D30" s="27">
        <f>'Data Input'!D31</f>
        <v>0</v>
      </c>
      <c r="E30" s="27">
        <f>'Data Input'!E31</f>
        <v>0</v>
      </c>
      <c r="F30" s="27">
        <f>'Data Input'!G31</f>
        <v>0</v>
      </c>
      <c r="G30" s="27">
        <f>'Data Input'!H31</f>
        <v>0</v>
      </c>
      <c r="H30" s="27">
        <f>'Data Input'!J31</f>
        <v>0</v>
      </c>
      <c r="I30" s="27">
        <f>'Data Input'!K31</f>
        <v>0</v>
      </c>
      <c r="J30" s="27">
        <f>'Data Input'!M31</f>
        <v>0</v>
      </c>
      <c r="K30" s="27">
        <f>'Data Input'!N31</f>
        <v>0</v>
      </c>
      <c r="L30" s="27">
        <f>'Data Input'!P31</f>
        <v>0</v>
      </c>
      <c r="M30" s="27">
        <f>'Data Input'!Q31</f>
        <v>0</v>
      </c>
      <c r="N30" s="27">
        <f>'Data Input'!S31</f>
        <v>0</v>
      </c>
      <c r="O30" s="27">
        <f>'Data Input'!T31</f>
        <v>0</v>
      </c>
      <c r="P30" s="27">
        <f>'Data Input'!V31</f>
        <v>0</v>
      </c>
      <c r="Q30" s="27">
        <f>'Data Input'!W31</f>
        <v>0</v>
      </c>
      <c r="R30" s="27">
        <f>'Data Input'!Y31</f>
        <v>0</v>
      </c>
      <c r="S30" s="27">
        <f>'Data Input'!Z31</f>
        <v>0</v>
      </c>
      <c r="T30" s="27">
        <f>'Data Input'!AB31</f>
        <v>0</v>
      </c>
      <c r="U30" s="27">
        <f>'Data Input'!AC31</f>
        <v>0</v>
      </c>
      <c r="V30" s="27">
        <f>'Data Input'!AE31</f>
        <v>0</v>
      </c>
      <c r="W30" s="27">
        <f>'Data Input'!AF31</f>
        <v>0</v>
      </c>
      <c r="X30" s="27">
        <f>'Data Input'!AH31</f>
        <v>0</v>
      </c>
      <c r="Y30" s="27">
        <f>'Data Input'!AI31</f>
        <v>0</v>
      </c>
      <c r="Z30" s="27">
        <f>'Data Input'!AK31</f>
        <v>0</v>
      </c>
      <c r="AA30" s="27">
        <f>'Data Input'!AL31</f>
        <v>0</v>
      </c>
      <c r="AB30" s="27">
        <f>'Data Input'!AN31</f>
        <v>0</v>
      </c>
      <c r="AC30" s="27">
        <f>'Data Input'!AO31</f>
        <v>0</v>
      </c>
      <c r="AD30" s="27">
        <f>'Data Input'!AQ31</f>
        <v>0</v>
      </c>
      <c r="AE30" s="27">
        <f>'Data Input'!AR31</f>
        <v>0</v>
      </c>
      <c r="AF30" s="27">
        <f>'Data Input'!AT31</f>
        <v>0</v>
      </c>
      <c r="AG30" s="27">
        <f>'Data Input'!AU31</f>
        <v>0</v>
      </c>
      <c r="AH30" s="27">
        <f>'Data Input'!AW31</f>
        <v>0</v>
      </c>
      <c r="AI30" s="27">
        <f>'Data Input'!AX31</f>
        <v>0</v>
      </c>
      <c r="AJ30" s="27">
        <f>'Data Input'!AZ31</f>
        <v>0</v>
      </c>
      <c r="AK30" s="27">
        <f>'Data Input'!BA31</f>
        <v>0</v>
      </c>
      <c r="AL30" s="27">
        <f>'Data Input'!BC31</f>
        <v>0</v>
      </c>
      <c r="AM30" s="27">
        <f>'Data Input'!BD31</f>
        <v>0</v>
      </c>
      <c r="AN30" s="27">
        <f>'Data Input'!BF31</f>
        <v>0</v>
      </c>
      <c r="AO30" s="27">
        <f>'Data Input'!BG31</f>
        <v>0</v>
      </c>
      <c r="AP30" s="27">
        <f>'Data Input'!BI31</f>
        <v>0</v>
      </c>
      <c r="AQ30" s="27">
        <f>'Data Input'!BJ31</f>
        <v>0</v>
      </c>
      <c r="AR30" s="27">
        <f>'Data Input'!BL31</f>
        <v>0</v>
      </c>
      <c r="AS30" s="27">
        <f>'Data Input'!BM31</f>
        <v>0</v>
      </c>
      <c r="AT30" s="27">
        <f>'Data Input'!BO31</f>
        <v>0</v>
      </c>
      <c r="AU30" s="27">
        <f>'Data Input'!BP31</f>
        <v>0</v>
      </c>
    </row>
    <row r="31" spans="1:47" x14ac:dyDescent="0.2">
      <c r="A31" s="27">
        <f>'Data Input'!A32</f>
        <v>31</v>
      </c>
      <c r="B31" s="27"/>
      <c r="C31" s="27"/>
      <c r="D31" s="27">
        <f>'Data Input'!D32</f>
        <v>0</v>
      </c>
      <c r="E31" s="27">
        <f>'Data Input'!E32</f>
        <v>0</v>
      </c>
      <c r="F31" s="27">
        <f>'Data Input'!G32</f>
        <v>0</v>
      </c>
      <c r="G31" s="27">
        <f>'Data Input'!H32</f>
        <v>0</v>
      </c>
      <c r="H31" s="27">
        <f>'Data Input'!J32</f>
        <v>0</v>
      </c>
      <c r="I31" s="27">
        <f>'Data Input'!K32</f>
        <v>0</v>
      </c>
      <c r="J31" s="27">
        <f>'Data Input'!M32</f>
        <v>0</v>
      </c>
      <c r="K31" s="27">
        <f>'Data Input'!N32</f>
        <v>0</v>
      </c>
      <c r="L31" s="27">
        <f>'Data Input'!P32</f>
        <v>0</v>
      </c>
      <c r="M31" s="27">
        <f>'Data Input'!Q32</f>
        <v>0</v>
      </c>
      <c r="N31" s="27">
        <f>'Data Input'!S32</f>
        <v>0</v>
      </c>
      <c r="O31" s="27">
        <f>'Data Input'!T32</f>
        <v>0</v>
      </c>
      <c r="P31" s="27">
        <f>'Data Input'!V32</f>
        <v>0</v>
      </c>
      <c r="Q31" s="27">
        <f>'Data Input'!W32</f>
        <v>0</v>
      </c>
      <c r="R31" s="27">
        <f>'Data Input'!Y32</f>
        <v>0</v>
      </c>
      <c r="S31" s="27">
        <f>'Data Input'!Z32</f>
        <v>0</v>
      </c>
      <c r="T31" s="27">
        <f>'Data Input'!AB32</f>
        <v>0</v>
      </c>
      <c r="U31" s="27">
        <f>'Data Input'!AC32</f>
        <v>0</v>
      </c>
      <c r="V31" s="27">
        <f>'Data Input'!AE32</f>
        <v>0</v>
      </c>
      <c r="W31" s="27">
        <f>'Data Input'!AF32</f>
        <v>0</v>
      </c>
      <c r="X31" s="27">
        <f>'Data Input'!AH32</f>
        <v>0</v>
      </c>
      <c r="Y31" s="27">
        <f>'Data Input'!AI32</f>
        <v>0</v>
      </c>
      <c r="Z31" s="27">
        <f>'Data Input'!AK32</f>
        <v>0</v>
      </c>
      <c r="AA31" s="27">
        <f>'Data Input'!AL32</f>
        <v>0</v>
      </c>
      <c r="AB31" s="27">
        <f>'Data Input'!AN32</f>
        <v>0</v>
      </c>
      <c r="AC31" s="27">
        <f>'Data Input'!AO32</f>
        <v>0</v>
      </c>
      <c r="AD31" s="27">
        <f>'Data Input'!AQ32</f>
        <v>0</v>
      </c>
      <c r="AE31" s="27">
        <f>'Data Input'!AR32</f>
        <v>0</v>
      </c>
      <c r="AF31" s="27">
        <f>'Data Input'!AT32</f>
        <v>0</v>
      </c>
      <c r="AG31" s="27">
        <f>'Data Input'!AU32</f>
        <v>0</v>
      </c>
      <c r="AH31" s="27">
        <f>'Data Input'!AW32</f>
        <v>0</v>
      </c>
      <c r="AI31" s="27">
        <f>'Data Input'!AX32</f>
        <v>0</v>
      </c>
      <c r="AJ31" s="27">
        <f>'Data Input'!AZ32</f>
        <v>0</v>
      </c>
      <c r="AK31" s="27">
        <f>'Data Input'!BA32</f>
        <v>0</v>
      </c>
      <c r="AL31" s="27">
        <f>'Data Input'!BC32</f>
        <v>0</v>
      </c>
      <c r="AM31" s="27">
        <f>'Data Input'!BD32</f>
        <v>0</v>
      </c>
      <c r="AN31" s="27">
        <f>'Data Input'!BF32</f>
        <v>0</v>
      </c>
      <c r="AO31" s="27">
        <f>'Data Input'!BG32</f>
        <v>0</v>
      </c>
      <c r="AP31" s="27">
        <f>'Data Input'!BI32</f>
        <v>0</v>
      </c>
      <c r="AQ31" s="27">
        <f>'Data Input'!BJ32</f>
        <v>0</v>
      </c>
      <c r="AR31" s="27">
        <f>'Data Input'!BL32</f>
        <v>0</v>
      </c>
      <c r="AS31" s="27">
        <f>'Data Input'!BM32</f>
        <v>0</v>
      </c>
      <c r="AT31" s="27">
        <f>'Data Input'!BO32</f>
        <v>0</v>
      </c>
      <c r="AU31" s="27">
        <f>'Data Input'!BP32</f>
        <v>0</v>
      </c>
    </row>
    <row r="32" spans="1:47" x14ac:dyDescent="0.2">
      <c r="A32" s="27">
        <f>'Data Input'!A33</f>
        <v>32</v>
      </c>
      <c r="B32" s="27"/>
      <c r="C32" s="27"/>
      <c r="D32" s="27">
        <f>'Data Input'!D33</f>
        <v>0</v>
      </c>
      <c r="E32" s="27">
        <f>'Data Input'!E33</f>
        <v>0</v>
      </c>
      <c r="F32" s="27">
        <f>'Data Input'!G33</f>
        <v>0</v>
      </c>
      <c r="G32" s="27">
        <f>'Data Input'!H33</f>
        <v>0</v>
      </c>
      <c r="H32" s="27">
        <f>'Data Input'!J33</f>
        <v>0</v>
      </c>
      <c r="I32" s="27">
        <f>'Data Input'!K33</f>
        <v>0</v>
      </c>
      <c r="J32" s="27">
        <f>'Data Input'!M33</f>
        <v>0</v>
      </c>
      <c r="K32" s="27">
        <f>'Data Input'!N33</f>
        <v>0</v>
      </c>
      <c r="L32" s="27">
        <f>'Data Input'!P33</f>
        <v>0</v>
      </c>
      <c r="M32" s="27">
        <f>'Data Input'!Q33</f>
        <v>0</v>
      </c>
      <c r="N32" s="27">
        <f>'Data Input'!S33</f>
        <v>0</v>
      </c>
      <c r="O32" s="27">
        <f>'Data Input'!T33</f>
        <v>0</v>
      </c>
      <c r="P32" s="27">
        <f>'Data Input'!V33</f>
        <v>0</v>
      </c>
      <c r="Q32" s="27">
        <f>'Data Input'!W33</f>
        <v>0</v>
      </c>
      <c r="R32" s="27">
        <f>'Data Input'!Y33</f>
        <v>0</v>
      </c>
      <c r="S32" s="27">
        <f>'Data Input'!Z33</f>
        <v>0</v>
      </c>
      <c r="T32" s="27">
        <f>'Data Input'!AB33</f>
        <v>0</v>
      </c>
      <c r="U32" s="27">
        <f>'Data Input'!AC33</f>
        <v>0</v>
      </c>
      <c r="V32" s="27">
        <f>'Data Input'!AE33</f>
        <v>0</v>
      </c>
      <c r="W32" s="27">
        <f>'Data Input'!AF33</f>
        <v>0</v>
      </c>
      <c r="X32" s="27">
        <f>'Data Input'!AH33</f>
        <v>0</v>
      </c>
      <c r="Y32" s="27">
        <f>'Data Input'!AI33</f>
        <v>0</v>
      </c>
      <c r="Z32" s="27">
        <f>'Data Input'!AK33</f>
        <v>0</v>
      </c>
      <c r="AA32" s="27">
        <f>'Data Input'!AL33</f>
        <v>0</v>
      </c>
      <c r="AB32" s="27">
        <f>'Data Input'!AN33</f>
        <v>0</v>
      </c>
      <c r="AC32" s="27">
        <f>'Data Input'!AO33</f>
        <v>0</v>
      </c>
      <c r="AD32" s="27">
        <f>'Data Input'!AQ33</f>
        <v>0</v>
      </c>
      <c r="AE32" s="27">
        <f>'Data Input'!AR33</f>
        <v>0</v>
      </c>
      <c r="AF32" s="27">
        <f>'Data Input'!AT33</f>
        <v>0</v>
      </c>
      <c r="AG32" s="27">
        <f>'Data Input'!AU33</f>
        <v>0</v>
      </c>
      <c r="AH32" s="27">
        <f>'Data Input'!AW33</f>
        <v>0</v>
      </c>
      <c r="AI32" s="27">
        <f>'Data Input'!AX33</f>
        <v>0</v>
      </c>
      <c r="AJ32" s="27">
        <f>'Data Input'!AZ33</f>
        <v>0</v>
      </c>
      <c r="AK32" s="27">
        <f>'Data Input'!BA33</f>
        <v>0</v>
      </c>
      <c r="AL32" s="27">
        <f>'Data Input'!BC33</f>
        <v>0</v>
      </c>
      <c r="AM32" s="27">
        <f>'Data Input'!BD33</f>
        <v>0</v>
      </c>
      <c r="AN32" s="27">
        <f>'Data Input'!BF33</f>
        <v>0</v>
      </c>
      <c r="AO32" s="27">
        <f>'Data Input'!BG33</f>
        <v>0</v>
      </c>
      <c r="AP32" s="27">
        <f>'Data Input'!BI33</f>
        <v>0</v>
      </c>
      <c r="AQ32" s="27">
        <f>'Data Input'!BJ33</f>
        <v>0</v>
      </c>
      <c r="AR32" s="27">
        <f>'Data Input'!BL33</f>
        <v>0</v>
      </c>
      <c r="AS32" s="27">
        <f>'Data Input'!BM33</f>
        <v>0</v>
      </c>
      <c r="AT32" s="27">
        <f>'Data Input'!BO33</f>
        <v>0</v>
      </c>
      <c r="AU32" s="27">
        <f>'Data Input'!BP33</f>
        <v>0</v>
      </c>
    </row>
    <row r="33" spans="1:47" x14ac:dyDescent="0.2">
      <c r="A33" s="27">
        <f>'Data Input'!A34</f>
        <v>0</v>
      </c>
      <c r="B33" s="27" t="s">
        <v>59</v>
      </c>
      <c r="C33" s="27">
        <v>2</v>
      </c>
      <c r="D33" s="27">
        <f>'Data Input'!D34</f>
        <v>0</v>
      </c>
      <c r="E33" s="27">
        <f>'Data Input'!E34</f>
        <v>0</v>
      </c>
      <c r="F33" s="27">
        <f>'Data Input'!G34</f>
        <v>0</v>
      </c>
      <c r="G33" s="27">
        <f>'Data Input'!H34</f>
        <v>0</v>
      </c>
      <c r="H33" s="27">
        <f>'Data Input'!J34</f>
        <v>0</v>
      </c>
      <c r="I33" s="27">
        <f>'Data Input'!K34</f>
        <v>0</v>
      </c>
      <c r="J33" s="27">
        <f>'Data Input'!M34</f>
        <v>0</v>
      </c>
      <c r="K33" s="27">
        <f>'Data Input'!N34</f>
        <v>0</v>
      </c>
      <c r="L33" s="27">
        <f>'Data Input'!P34</f>
        <v>0</v>
      </c>
      <c r="M33" s="27">
        <f>'Data Input'!Q34</f>
        <v>0</v>
      </c>
      <c r="N33" s="27">
        <f>'Data Input'!S34</f>
        <v>0</v>
      </c>
      <c r="O33" s="27">
        <f>'Data Input'!T34</f>
        <v>0</v>
      </c>
      <c r="P33" s="27">
        <f>'Data Input'!V34</f>
        <v>0</v>
      </c>
      <c r="Q33" s="27">
        <f>'Data Input'!W34</f>
        <v>0</v>
      </c>
      <c r="R33" s="27">
        <f>'Data Input'!Y34</f>
        <v>0</v>
      </c>
      <c r="S33" s="27">
        <f>'Data Input'!Z34</f>
        <v>0</v>
      </c>
      <c r="T33" s="27">
        <f>'Data Input'!AB34</f>
        <v>0</v>
      </c>
      <c r="U33" s="27">
        <f>'Data Input'!AC34</f>
        <v>0</v>
      </c>
      <c r="V33" s="27">
        <f>'Data Input'!AE34</f>
        <v>0</v>
      </c>
      <c r="W33" s="27">
        <f>'Data Input'!AF34</f>
        <v>0</v>
      </c>
      <c r="X33" s="27">
        <f>'Data Input'!AH34</f>
        <v>0</v>
      </c>
      <c r="Y33" s="27">
        <f>'Data Input'!AI34</f>
        <v>0</v>
      </c>
      <c r="Z33" s="27">
        <f>'Data Input'!AK34</f>
        <v>0</v>
      </c>
      <c r="AA33" s="27">
        <f>'Data Input'!AL34</f>
        <v>0</v>
      </c>
      <c r="AB33" s="27">
        <f>'Data Input'!AN34</f>
        <v>0</v>
      </c>
      <c r="AC33" s="27">
        <f>'Data Input'!AO34</f>
        <v>0</v>
      </c>
      <c r="AD33" s="27">
        <f>'Data Input'!AQ34</f>
        <v>0</v>
      </c>
      <c r="AE33" s="27">
        <f>'Data Input'!AR34</f>
        <v>0</v>
      </c>
      <c r="AF33" s="27">
        <f>'Data Input'!AT34</f>
        <v>0</v>
      </c>
      <c r="AG33" s="27">
        <f>'Data Input'!AU34</f>
        <v>0</v>
      </c>
      <c r="AH33" s="27">
        <f>'Data Input'!AW34</f>
        <v>0</v>
      </c>
      <c r="AI33" s="27">
        <f>'Data Input'!AX34</f>
        <v>0</v>
      </c>
      <c r="AJ33" s="27">
        <f>'Data Input'!AZ34</f>
        <v>0</v>
      </c>
      <c r="AK33" s="27">
        <f>'Data Input'!BA34</f>
        <v>0</v>
      </c>
      <c r="AL33" s="27">
        <f>'Data Input'!BC34</f>
        <v>0</v>
      </c>
      <c r="AM33" s="27">
        <f>'Data Input'!BD34</f>
        <v>0</v>
      </c>
      <c r="AN33" s="27">
        <f>'Data Input'!BF34</f>
        <v>0</v>
      </c>
      <c r="AO33" s="27">
        <f>'Data Input'!BG34</f>
        <v>0</v>
      </c>
      <c r="AP33" s="27">
        <f>'Data Input'!BI34</f>
        <v>0</v>
      </c>
      <c r="AQ33" s="27">
        <f>'Data Input'!BJ34</f>
        <v>0</v>
      </c>
      <c r="AR33" s="27">
        <f>'Data Input'!BL34</f>
        <v>0</v>
      </c>
      <c r="AS33" s="27">
        <f>'Data Input'!BM34</f>
        <v>0</v>
      </c>
      <c r="AT33" s="27">
        <f>'Data Input'!BO34</f>
        <v>0</v>
      </c>
      <c r="AU33" s="27">
        <f>'Data Input'!BP34</f>
        <v>0</v>
      </c>
    </row>
    <row r="34" spans="1:47" x14ac:dyDescent="0.2">
      <c r="A34" s="27">
        <f>'Data Input'!A35</f>
        <v>0</v>
      </c>
      <c r="B34" s="27" t="s">
        <v>34</v>
      </c>
      <c r="C34" s="27">
        <v>2</v>
      </c>
      <c r="D34" s="27">
        <f>'Data Input'!D35</f>
        <v>0</v>
      </c>
      <c r="E34" s="27">
        <f>'Data Input'!E35</f>
        <v>0</v>
      </c>
      <c r="F34" s="27">
        <f>'Data Input'!G35</f>
        <v>0</v>
      </c>
      <c r="G34" s="27">
        <f>'Data Input'!H35</f>
        <v>0</v>
      </c>
      <c r="H34" s="27">
        <f>'Data Input'!J35</f>
        <v>0</v>
      </c>
      <c r="I34" s="27">
        <f>'Data Input'!K35</f>
        <v>0</v>
      </c>
      <c r="J34" s="27">
        <f>'Data Input'!M35</f>
        <v>0</v>
      </c>
      <c r="K34" s="27">
        <f>'Data Input'!N35</f>
        <v>0</v>
      </c>
      <c r="L34" s="27">
        <f>'Data Input'!P35</f>
        <v>0</v>
      </c>
      <c r="M34" s="27">
        <f>'Data Input'!Q35</f>
        <v>0</v>
      </c>
      <c r="N34" s="27">
        <f>'Data Input'!S35</f>
        <v>0</v>
      </c>
      <c r="O34" s="27">
        <f>'Data Input'!T35</f>
        <v>0</v>
      </c>
      <c r="P34" s="27">
        <f>'Data Input'!V35</f>
        <v>0</v>
      </c>
      <c r="Q34" s="27">
        <f>'Data Input'!W35</f>
        <v>0</v>
      </c>
      <c r="R34" s="27">
        <f>'Data Input'!Y35</f>
        <v>0</v>
      </c>
      <c r="S34" s="27">
        <f>'Data Input'!Z35</f>
        <v>0</v>
      </c>
      <c r="T34" s="27">
        <f>'Data Input'!AB35</f>
        <v>0</v>
      </c>
      <c r="U34" s="27">
        <f>'Data Input'!AC35</f>
        <v>0</v>
      </c>
      <c r="V34" s="27">
        <f>'Data Input'!AE35</f>
        <v>0</v>
      </c>
      <c r="W34" s="27">
        <f>'Data Input'!AF35</f>
        <v>0</v>
      </c>
      <c r="X34" s="27">
        <f>'Data Input'!AH35</f>
        <v>0</v>
      </c>
      <c r="Y34" s="27">
        <f>'Data Input'!AI35</f>
        <v>0</v>
      </c>
      <c r="Z34" s="27">
        <f>'Data Input'!AK35</f>
        <v>0</v>
      </c>
      <c r="AA34" s="27">
        <f>'Data Input'!AL35</f>
        <v>0</v>
      </c>
      <c r="AB34" s="27">
        <f>'Data Input'!AN35</f>
        <v>0</v>
      </c>
      <c r="AC34" s="27">
        <f>'Data Input'!AO35</f>
        <v>0</v>
      </c>
      <c r="AD34" s="27">
        <f>'Data Input'!AQ35</f>
        <v>0</v>
      </c>
      <c r="AE34" s="27">
        <f>'Data Input'!AR35</f>
        <v>0</v>
      </c>
      <c r="AF34" s="27">
        <f>'Data Input'!AT35</f>
        <v>0</v>
      </c>
      <c r="AG34" s="27">
        <f>'Data Input'!AU35</f>
        <v>0</v>
      </c>
      <c r="AH34" s="27">
        <f>'Data Input'!AW35</f>
        <v>0</v>
      </c>
      <c r="AI34" s="27">
        <f>'Data Input'!AX35</f>
        <v>0</v>
      </c>
      <c r="AJ34" s="27">
        <f>'Data Input'!AZ35</f>
        <v>0</v>
      </c>
      <c r="AK34" s="27">
        <f>'Data Input'!BA35</f>
        <v>0</v>
      </c>
      <c r="AL34" s="27">
        <f>'Data Input'!BC35</f>
        <v>0</v>
      </c>
      <c r="AM34" s="27">
        <f>'Data Input'!BD35</f>
        <v>0</v>
      </c>
      <c r="AN34" s="27">
        <f>'Data Input'!BF35</f>
        <v>0</v>
      </c>
      <c r="AO34" s="27">
        <f>'Data Input'!BG35</f>
        <v>0</v>
      </c>
      <c r="AP34" s="27">
        <f>'Data Input'!BI35</f>
        <v>0</v>
      </c>
      <c r="AQ34" s="27">
        <f>'Data Input'!BJ35</f>
        <v>0</v>
      </c>
      <c r="AR34" s="27">
        <f>'Data Input'!BL35</f>
        <v>0</v>
      </c>
      <c r="AS34" s="27">
        <f>'Data Input'!BM35</f>
        <v>0</v>
      </c>
      <c r="AT34" s="27">
        <f>'Data Input'!BO35</f>
        <v>0</v>
      </c>
      <c r="AU34" s="27">
        <f>'Data Input'!BP35</f>
        <v>0</v>
      </c>
    </row>
    <row r="35" spans="1:47" x14ac:dyDescent="0.2">
      <c r="A35" s="27">
        <f>'Data Input'!A36</f>
        <v>0</v>
      </c>
      <c r="B35" s="27"/>
      <c r="C35" s="27"/>
      <c r="D35" s="27">
        <f>'Data Input'!D36</f>
        <v>0</v>
      </c>
      <c r="E35" s="27">
        <f>'Data Input'!E36</f>
        <v>0</v>
      </c>
      <c r="F35" s="27">
        <f>'Data Input'!G36</f>
        <v>0</v>
      </c>
      <c r="G35" s="27">
        <f>'Data Input'!H36</f>
        <v>0</v>
      </c>
      <c r="H35" s="27">
        <f>'Data Input'!J36</f>
        <v>0</v>
      </c>
      <c r="I35" s="27">
        <f>'Data Input'!K36</f>
        <v>0</v>
      </c>
      <c r="J35" s="27">
        <f>'Data Input'!M36</f>
        <v>0</v>
      </c>
      <c r="K35" s="27">
        <f>'Data Input'!N36</f>
        <v>0</v>
      </c>
      <c r="L35" s="27">
        <f>'Data Input'!P36</f>
        <v>0</v>
      </c>
      <c r="M35" s="27">
        <f>'Data Input'!Q36</f>
        <v>0</v>
      </c>
      <c r="N35" s="27">
        <f>'Data Input'!S36</f>
        <v>0</v>
      </c>
      <c r="O35" s="27">
        <f>'Data Input'!T36</f>
        <v>0</v>
      </c>
      <c r="P35" s="27">
        <f>'Data Input'!V36</f>
        <v>0</v>
      </c>
      <c r="Q35" s="27">
        <f>'Data Input'!W36</f>
        <v>0</v>
      </c>
      <c r="R35" s="27">
        <f>'Data Input'!Y36</f>
        <v>0</v>
      </c>
      <c r="S35" s="27">
        <f>'Data Input'!Z36</f>
        <v>0</v>
      </c>
      <c r="T35" s="27">
        <f>'Data Input'!AB36</f>
        <v>0</v>
      </c>
      <c r="U35" s="27">
        <f>'Data Input'!AC36</f>
        <v>0</v>
      </c>
      <c r="V35" s="27">
        <f>'Data Input'!AE36</f>
        <v>0</v>
      </c>
      <c r="W35" s="27">
        <f>'Data Input'!AF36</f>
        <v>0</v>
      </c>
      <c r="X35" s="27">
        <f>'Data Input'!AH36</f>
        <v>0</v>
      </c>
      <c r="Y35" s="27">
        <f>'Data Input'!AI36</f>
        <v>0</v>
      </c>
      <c r="Z35" s="27">
        <f>'Data Input'!AK36</f>
        <v>0</v>
      </c>
      <c r="AA35" s="27">
        <f>'Data Input'!AL36</f>
        <v>0</v>
      </c>
      <c r="AB35" s="27">
        <f>'Data Input'!AN36</f>
        <v>0</v>
      </c>
      <c r="AC35" s="27">
        <f>'Data Input'!AO36</f>
        <v>0</v>
      </c>
      <c r="AD35" s="27">
        <f>'Data Input'!AQ36</f>
        <v>0</v>
      </c>
      <c r="AE35" s="27">
        <f>'Data Input'!AR36</f>
        <v>0</v>
      </c>
      <c r="AF35" s="27">
        <f>'Data Input'!AT36</f>
        <v>0</v>
      </c>
      <c r="AG35" s="27">
        <f>'Data Input'!AU36</f>
        <v>0</v>
      </c>
      <c r="AH35" s="27">
        <f>'Data Input'!AW36</f>
        <v>0</v>
      </c>
      <c r="AI35" s="27">
        <f>'Data Input'!AX36</f>
        <v>0</v>
      </c>
      <c r="AJ35" s="27">
        <f>'Data Input'!AZ36</f>
        <v>0</v>
      </c>
      <c r="AK35" s="27">
        <f>'Data Input'!BA36</f>
        <v>0</v>
      </c>
      <c r="AL35" s="27">
        <f>'Data Input'!BC36</f>
        <v>0</v>
      </c>
      <c r="AM35" s="27">
        <f>'Data Input'!BD36</f>
        <v>0</v>
      </c>
      <c r="AN35" s="27">
        <f>'Data Input'!BF36</f>
        <v>0</v>
      </c>
      <c r="AO35" s="27">
        <f>'Data Input'!BG36</f>
        <v>0</v>
      </c>
      <c r="AP35" s="27">
        <f>'Data Input'!BI36</f>
        <v>0</v>
      </c>
      <c r="AQ35" s="27">
        <f>'Data Input'!BJ36</f>
        <v>0</v>
      </c>
      <c r="AR35" s="27">
        <f>'Data Input'!BL36</f>
        <v>0</v>
      </c>
      <c r="AS35" s="27">
        <f>'Data Input'!BM36</f>
        <v>0</v>
      </c>
      <c r="AT35" s="27">
        <f>'Data Input'!BO36</f>
        <v>0</v>
      </c>
      <c r="AU35" s="27">
        <f>'Data Input'!BP36</f>
        <v>0</v>
      </c>
    </row>
    <row r="36" spans="1:47" x14ac:dyDescent="0.2">
      <c r="A36" s="27">
        <f>'Data Input'!A37</f>
        <v>4</v>
      </c>
      <c r="B36" s="27" t="s">
        <v>36</v>
      </c>
      <c r="C36" s="27">
        <f>'Data Input'!C37</f>
        <v>2</v>
      </c>
      <c r="D36" s="27">
        <f>'Data Input'!D37</f>
        <v>0</v>
      </c>
      <c r="E36" s="27">
        <f>'Data Input'!E37</f>
        <v>0</v>
      </c>
      <c r="F36" s="27">
        <f>'Data Input'!G37</f>
        <v>0</v>
      </c>
      <c r="G36" s="27">
        <f>'Data Input'!H37</f>
        <v>0</v>
      </c>
      <c r="H36" s="27">
        <f>'Data Input'!J37</f>
        <v>0</v>
      </c>
      <c r="I36" s="27">
        <f>'Data Input'!K37</f>
        <v>0</v>
      </c>
      <c r="J36" s="27">
        <f>'Data Input'!M37</f>
        <v>0</v>
      </c>
      <c r="K36" s="27">
        <f>'Data Input'!N37</f>
        <v>0</v>
      </c>
      <c r="L36" s="27">
        <f>'Data Input'!P37</f>
        <v>0</v>
      </c>
      <c r="M36" s="27">
        <f>'Data Input'!Q37</f>
        <v>0</v>
      </c>
      <c r="N36" s="27">
        <f>'Data Input'!S37</f>
        <v>0</v>
      </c>
      <c r="O36" s="27">
        <f>'Data Input'!T37</f>
        <v>0</v>
      </c>
      <c r="P36" s="27">
        <f>'Data Input'!V37</f>
        <v>0</v>
      </c>
      <c r="Q36" s="27">
        <f>'Data Input'!W37</f>
        <v>0</v>
      </c>
      <c r="R36" s="27">
        <f>'Data Input'!Y37</f>
        <v>0</v>
      </c>
      <c r="S36" s="27">
        <f>'Data Input'!Z37</f>
        <v>0</v>
      </c>
      <c r="T36" s="27">
        <f>'Data Input'!AB37</f>
        <v>0</v>
      </c>
      <c r="U36" s="27">
        <f>'Data Input'!AC37</f>
        <v>0</v>
      </c>
      <c r="V36" s="27">
        <f>'Data Input'!AE37</f>
        <v>0</v>
      </c>
      <c r="W36" s="27">
        <f>'Data Input'!AF37</f>
        <v>0</v>
      </c>
      <c r="X36" s="27">
        <f>'Data Input'!AH37</f>
        <v>0</v>
      </c>
      <c r="Y36" s="27">
        <f>'Data Input'!AI37</f>
        <v>0</v>
      </c>
      <c r="Z36" s="27">
        <f>'Data Input'!AK37</f>
        <v>0</v>
      </c>
      <c r="AA36" s="27">
        <f>'Data Input'!AL37</f>
        <v>0</v>
      </c>
      <c r="AB36" s="27">
        <f>'Data Input'!AN37</f>
        <v>0</v>
      </c>
      <c r="AC36" s="27">
        <f>'Data Input'!AO37</f>
        <v>0</v>
      </c>
      <c r="AD36" s="27">
        <f>'Data Input'!AQ37</f>
        <v>0</v>
      </c>
      <c r="AE36" s="27">
        <f>'Data Input'!AR37</f>
        <v>0</v>
      </c>
      <c r="AF36" s="27">
        <f>'Data Input'!AT37</f>
        <v>0</v>
      </c>
      <c r="AG36" s="27">
        <f>'Data Input'!AU37</f>
        <v>0</v>
      </c>
      <c r="AH36" s="27">
        <f>'Data Input'!AW37</f>
        <v>0</v>
      </c>
      <c r="AI36" s="27">
        <f>'Data Input'!AX37</f>
        <v>0</v>
      </c>
      <c r="AJ36" s="27">
        <f>'Data Input'!AZ37</f>
        <v>0</v>
      </c>
      <c r="AK36" s="27">
        <f>'Data Input'!BA37</f>
        <v>0</v>
      </c>
      <c r="AL36" s="27">
        <f>'Data Input'!BC37</f>
        <v>0</v>
      </c>
      <c r="AM36" s="27">
        <f>'Data Input'!BD37</f>
        <v>0</v>
      </c>
      <c r="AN36" s="27">
        <f>'Data Input'!BF37</f>
        <v>0</v>
      </c>
      <c r="AO36" s="27">
        <f>'Data Input'!BG37</f>
        <v>0</v>
      </c>
      <c r="AP36" s="27">
        <f>'Data Input'!BI37</f>
        <v>0</v>
      </c>
      <c r="AQ36" s="27">
        <f>'Data Input'!BJ37</f>
        <v>0</v>
      </c>
      <c r="AR36" s="27">
        <f>'Data Input'!BL37</f>
        <v>0</v>
      </c>
      <c r="AS36" s="27">
        <f>'Data Input'!BM37</f>
        <v>0</v>
      </c>
      <c r="AT36" s="27">
        <f>'Data Input'!BO37</f>
        <v>0</v>
      </c>
      <c r="AU36" s="27">
        <f>'Data Input'!BP37</f>
        <v>0</v>
      </c>
    </row>
    <row r="37" spans="1:47" x14ac:dyDescent="0.2">
      <c r="A37" s="27">
        <f>'Data Input'!A38</f>
        <v>0</v>
      </c>
      <c r="B37" s="27" t="s">
        <v>37</v>
      </c>
      <c r="C37" s="27">
        <f>'Data Input'!C38</f>
        <v>2</v>
      </c>
      <c r="D37" s="27">
        <f>'Data Input'!D38</f>
        <v>0</v>
      </c>
      <c r="E37" s="27">
        <f>'Data Input'!E38</f>
        <v>0</v>
      </c>
      <c r="F37" s="27">
        <f>'Data Input'!G38</f>
        <v>0</v>
      </c>
      <c r="G37" s="27">
        <f>'Data Input'!H38</f>
        <v>0</v>
      </c>
      <c r="H37" s="27">
        <f>'Data Input'!J38</f>
        <v>0</v>
      </c>
      <c r="I37" s="27">
        <f>'Data Input'!K38</f>
        <v>0</v>
      </c>
      <c r="J37" s="27">
        <f>'Data Input'!M38</f>
        <v>0</v>
      </c>
      <c r="K37" s="27">
        <f>'Data Input'!N38</f>
        <v>0</v>
      </c>
      <c r="L37" s="27">
        <f>'Data Input'!P38</f>
        <v>0</v>
      </c>
      <c r="M37" s="27">
        <f>'Data Input'!Q38</f>
        <v>0</v>
      </c>
      <c r="N37" s="27">
        <f>'Data Input'!S38</f>
        <v>0</v>
      </c>
      <c r="O37" s="27">
        <f>'Data Input'!T38</f>
        <v>0</v>
      </c>
      <c r="P37" s="27">
        <f>'Data Input'!V38</f>
        <v>0</v>
      </c>
      <c r="Q37" s="27">
        <f>'Data Input'!W38</f>
        <v>0</v>
      </c>
      <c r="R37" s="27">
        <f>'Data Input'!Y38</f>
        <v>0</v>
      </c>
      <c r="S37" s="27">
        <f>'Data Input'!Z38</f>
        <v>0</v>
      </c>
      <c r="T37" s="27">
        <f>'Data Input'!AB38</f>
        <v>0</v>
      </c>
      <c r="U37" s="27">
        <f>'Data Input'!AC38</f>
        <v>0</v>
      </c>
      <c r="V37" s="27">
        <f>'Data Input'!AE38</f>
        <v>0</v>
      </c>
      <c r="W37" s="27">
        <f>'Data Input'!AF38</f>
        <v>0</v>
      </c>
      <c r="X37" s="27">
        <f>'Data Input'!AH38</f>
        <v>0</v>
      </c>
      <c r="Y37" s="27">
        <f>'Data Input'!AI38</f>
        <v>0</v>
      </c>
      <c r="Z37" s="27">
        <f>'Data Input'!AK38</f>
        <v>0</v>
      </c>
      <c r="AA37" s="27">
        <f>'Data Input'!AL38</f>
        <v>0</v>
      </c>
      <c r="AB37" s="27">
        <f>'Data Input'!AN38</f>
        <v>0</v>
      </c>
      <c r="AC37" s="27">
        <f>'Data Input'!AO38</f>
        <v>0</v>
      </c>
      <c r="AD37" s="27">
        <f>'Data Input'!AQ38</f>
        <v>0</v>
      </c>
      <c r="AE37" s="27">
        <f>'Data Input'!AR38</f>
        <v>0</v>
      </c>
      <c r="AF37" s="27">
        <f>'Data Input'!AT38</f>
        <v>0</v>
      </c>
      <c r="AG37" s="27">
        <f>'Data Input'!AU38</f>
        <v>0</v>
      </c>
      <c r="AH37" s="27">
        <f>'Data Input'!AW38</f>
        <v>0</v>
      </c>
      <c r="AI37" s="27">
        <f>'Data Input'!AX38</f>
        <v>0</v>
      </c>
      <c r="AJ37" s="27">
        <f>'Data Input'!AZ38</f>
        <v>0</v>
      </c>
      <c r="AK37" s="27">
        <f>'Data Input'!BA38</f>
        <v>0</v>
      </c>
      <c r="AL37" s="27">
        <f>'Data Input'!BC38</f>
        <v>0</v>
      </c>
      <c r="AM37" s="27">
        <f>'Data Input'!BD38</f>
        <v>0</v>
      </c>
      <c r="AN37" s="27">
        <f>'Data Input'!BF38</f>
        <v>0</v>
      </c>
      <c r="AO37" s="27">
        <f>'Data Input'!BG38</f>
        <v>0</v>
      </c>
      <c r="AP37" s="27">
        <f>'Data Input'!BI38</f>
        <v>0</v>
      </c>
      <c r="AQ37" s="27">
        <f>'Data Input'!BJ38</f>
        <v>0</v>
      </c>
      <c r="AR37" s="27">
        <f>'Data Input'!BL38</f>
        <v>0</v>
      </c>
      <c r="AS37" s="27">
        <f>'Data Input'!BM38</f>
        <v>0</v>
      </c>
      <c r="AT37" s="27">
        <f>'Data Input'!BO38</f>
        <v>0</v>
      </c>
      <c r="AU37" s="27">
        <f>'Data Input'!BP38</f>
        <v>0</v>
      </c>
    </row>
    <row r="38" spans="1:47" x14ac:dyDescent="0.2">
      <c r="A38" s="27">
        <f>'Data Input'!A39</f>
        <v>0</v>
      </c>
      <c r="B38" s="27" t="s">
        <v>60</v>
      </c>
      <c r="C38" s="27">
        <v>2</v>
      </c>
      <c r="D38" s="27">
        <f>'Data Input'!D39</f>
        <v>0</v>
      </c>
      <c r="E38" s="27">
        <f>'Data Input'!E39</f>
        <v>0</v>
      </c>
      <c r="F38" s="27">
        <f>'Data Input'!G39</f>
        <v>0</v>
      </c>
      <c r="G38" s="27">
        <f>'Data Input'!H39</f>
        <v>0</v>
      </c>
      <c r="H38" s="27">
        <f>'Data Input'!J39</f>
        <v>0</v>
      </c>
      <c r="I38" s="27">
        <f>'Data Input'!K39</f>
        <v>0</v>
      </c>
      <c r="J38" s="27">
        <f>'Data Input'!M39</f>
        <v>0</v>
      </c>
      <c r="K38" s="27">
        <f>'Data Input'!N39</f>
        <v>0</v>
      </c>
      <c r="L38" s="27">
        <f>'Data Input'!P39</f>
        <v>0</v>
      </c>
      <c r="M38" s="27">
        <f>'Data Input'!Q39</f>
        <v>0</v>
      </c>
      <c r="N38" s="27">
        <f>'Data Input'!S39</f>
        <v>0</v>
      </c>
      <c r="O38" s="27">
        <f>'Data Input'!T39</f>
        <v>0</v>
      </c>
      <c r="P38" s="27">
        <f>'Data Input'!V39</f>
        <v>0</v>
      </c>
      <c r="Q38" s="27">
        <f>'Data Input'!W39</f>
        <v>0</v>
      </c>
      <c r="R38" s="27">
        <f>'Data Input'!Y39</f>
        <v>0</v>
      </c>
      <c r="S38" s="27">
        <f>'Data Input'!Z39</f>
        <v>0</v>
      </c>
      <c r="T38" s="27">
        <f>'Data Input'!AB39</f>
        <v>0</v>
      </c>
      <c r="U38" s="27">
        <f>'Data Input'!AC39</f>
        <v>0</v>
      </c>
      <c r="V38" s="27">
        <f>'Data Input'!AE39</f>
        <v>0</v>
      </c>
      <c r="W38" s="27">
        <f>'Data Input'!AF39</f>
        <v>0</v>
      </c>
      <c r="X38" s="27">
        <f>'Data Input'!AH39</f>
        <v>0</v>
      </c>
      <c r="Y38" s="27">
        <f>'Data Input'!AI39</f>
        <v>0</v>
      </c>
      <c r="Z38" s="27">
        <f>'Data Input'!AK39</f>
        <v>0</v>
      </c>
      <c r="AA38" s="27">
        <f>'Data Input'!AL39</f>
        <v>0</v>
      </c>
      <c r="AB38" s="27">
        <f>'Data Input'!AN39</f>
        <v>0</v>
      </c>
      <c r="AC38" s="27">
        <f>'Data Input'!AO39</f>
        <v>0</v>
      </c>
      <c r="AD38" s="27">
        <f>'Data Input'!AQ39</f>
        <v>0</v>
      </c>
      <c r="AE38" s="27">
        <f>'Data Input'!AR39</f>
        <v>0</v>
      </c>
      <c r="AF38" s="27">
        <f>'Data Input'!AT39</f>
        <v>0</v>
      </c>
      <c r="AG38" s="27">
        <f>'Data Input'!AU39</f>
        <v>0</v>
      </c>
      <c r="AH38" s="27">
        <f>'Data Input'!AW39</f>
        <v>0</v>
      </c>
      <c r="AI38" s="27">
        <f>'Data Input'!AX39</f>
        <v>0</v>
      </c>
      <c r="AJ38" s="27">
        <f>'Data Input'!AZ39</f>
        <v>0</v>
      </c>
      <c r="AK38" s="27">
        <f>'Data Input'!BA39</f>
        <v>0</v>
      </c>
      <c r="AL38" s="27">
        <f>'Data Input'!BC39</f>
        <v>0</v>
      </c>
      <c r="AM38" s="27">
        <f>'Data Input'!BD39</f>
        <v>0</v>
      </c>
      <c r="AN38" s="27">
        <f>'Data Input'!BF39</f>
        <v>0</v>
      </c>
      <c r="AO38" s="27">
        <f>'Data Input'!BG39</f>
        <v>0</v>
      </c>
      <c r="AP38" s="27">
        <f>'Data Input'!BI39</f>
        <v>0</v>
      </c>
      <c r="AQ38" s="27">
        <f>'Data Input'!BJ39</f>
        <v>0</v>
      </c>
      <c r="AR38" s="27">
        <f>'Data Input'!BL39</f>
        <v>0</v>
      </c>
      <c r="AS38" s="27">
        <f>'Data Input'!BM39</f>
        <v>0</v>
      </c>
      <c r="AT38" s="27">
        <f>'Data Input'!BO39</f>
        <v>0</v>
      </c>
      <c r="AU38" s="27">
        <f>'Data Input'!BP39</f>
        <v>0</v>
      </c>
    </row>
    <row r="39" spans="1:47" x14ac:dyDescent="0.2">
      <c r="A39" s="27">
        <f>'Data Input'!A40</f>
        <v>0</v>
      </c>
      <c r="B39" s="27" t="s">
        <v>61</v>
      </c>
      <c r="C39" s="27">
        <f>'Data Input'!C40</f>
        <v>2</v>
      </c>
      <c r="D39" s="27">
        <f>'Data Input'!D40</f>
        <v>0</v>
      </c>
      <c r="E39" s="27">
        <f>'Data Input'!E40</f>
        <v>0</v>
      </c>
      <c r="F39" s="27">
        <f>'Data Input'!G40</f>
        <v>0</v>
      </c>
      <c r="G39" s="27">
        <f>'Data Input'!H40</f>
        <v>0</v>
      </c>
      <c r="H39" s="27">
        <f>'Data Input'!J40</f>
        <v>0</v>
      </c>
      <c r="I39" s="27">
        <f>'Data Input'!K40</f>
        <v>0</v>
      </c>
      <c r="J39" s="27">
        <f>'Data Input'!M40</f>
        <v>0</v>
      </c>
      <c r="K39" s="27">
        <f>'Data Input'!N40</f>
        <v>0</v>
      </c>
      <c r="L39" s="27">
        <f>'Data Input'!P40</f>
        <v>0</v>
      </c>
      <c r="M39" s="27">
        <f>'Data Input'!Q40</f>
        <v>0</v>
      </c>
      <c r="N39" s="27">
        <f>'Data Input'!S40</f>
        <v>0</v>
      </c>
      <c r="O39" s="27">
        <f>'Data Input'!T40</f>
        <v>0</v>
      </c>
      <c r="P39" s="27">
        <f>'Data Input'!V40</f>
        <v>0</v>
      </c>
      <c r="Q39" s="27">
        <f>'Data Input'!W40</f>
        <v>0</v>
      </c>
      <c r="R39" s="27">
        <f>'Data Input'!Y40</f>
        <v>0</v>
      </c>
      <c r="S39" s="27">
        <f>'Data Input'!Z40</f>
        <v>0</v>
      </c>
      <c r="T39" s="27">
        <f>'Data Input'!AB40</f>
        <v>0</v>
      </c>
      <c r="U39" s="27">
        <f>'Data Input'!AC40</f>
        <v>0</v>
      </c>
      <c r="V39" s="27">
        <f>'Data Input'!AE40</f>
        <v>0</v>
      </c>
      <c r="W39" s="27">
        <f>'Data Input'!AF40</f>
        <v>0</v>
      </c>
      <c r="X39" s="27">
        <f>'Data Input'!AH40</f>
        <v>0</v>
      </c>
      <c r="Y39" s="27">
        <f>'Data Input'!AI40</f>
        <v>0</v>
      </c>
      <c r="Z39" s="27">
        <f>'Data Input'!AK40</f>
        <v>0</v>
      </c>
      <c r="AA39" s="27">
        <f>'Data Input'!AL40</f>
        <v>0</v>
      </c>
      <c r="AB39" s="27">
        <f>'Data Input'!AN40</f>
        <v>0</v>
      </c>
      <c r="AC39" s="27">
        <f>'Data Input'!AO40</f>
        <v>0</v>
      </c>
      <c r="AD39" s="27">
        <f>'Data Input'!AQ40</f>
        <v>0</v>
      </c>
      <c r="AE39" s="27">
        <f>'Data Input'!AR40</f>
        <v>0</v>
      </c>
      <c r="AF39" s="27">
        <f>'Data Input'!AT40</f>
        <v>0</v>
      </c>
      <c r="AG39" s="27">
        <f>'Data Input'!AU40</f>
        <v>0</v>
      </c>
      <c r="AH39" s="27">
        <f>'Data Input'!AW40</f>
        <v>0</v>
      </c>
      <c r="AI39" s="27">
        <f>'Data Input'!AX40</f>
        <v>0</v>
      </c>
      <c r="AJ39" s="27">
        <f>'Data Input'!AZ40</f>
        <v>0</v>
      </c>
      <c r="AK39" s="27">
        <f>'Data Input'!BA40</f>
        <v>0</v>
      </c>
      <c r="AL39" s="27">
        <f>'Data Input'!BC40</f>
        <v>0</v>
      </c>
      <c r="AM39" s="27">
        <f>'Data Input'!BD40</f>
        <v>0</v>
      </c>
      <c r="AN39" s="27">
        <f>'Data Input'!BF40</f>
        <v>0</v>
      </c>
      <c r="AO39" s="27">
        <f>'Data Input'!BG40</f>
        <v>0</v>
      </c>
      <c r="AP39" s="27">
        <f>'Data Input'!BI40</f>
        <v>0</v>
      </c>
      <c r="AQ39" s="27">
        <f>'Data Input'!BJ40</f>
        <v>0</v>
      </c>
      <c r="AR39" s="27">
        <f>'Data Input'!BL40</f>
        <v>0</v>
      </c>
      <c r="AS39" s="27">
        <f>'Data Input'!BM40</f>
        <v>0</v>
      </c>
      <c r="AT39" s="27">
        <f>'Data Input'!BO40</f>
        <v>0</v>
      </c>
      <c r="AU39" s="27">
        <f>'Data Input'!BP40</f>
        <v>0</v>
      </c>
    </row>
    <row r="40" spans="1:47" x14ac:dyDescent="0.2">
      <c r="A40" s="27">
        <f>'Data Input'!A41</f>
        <v>0</v>
      </c>
      <c r="B40" s="27" t="s">
        <v>62</v>
      </c>
      <c r="C40" s="27">
        <v>3</v>
      </c>
      <c r="D40" s="27">
        <f>'Data Input'!D41</f>
        <v>0</v>
      </c>
      <c r="E40" s="27">
        <f>'Data Input'!E41</f>
        <v>0</v>
      </c>
      <c r="F40" s="27">
        <f>'Data Input'!G41</f>
        <v>0</v>
      </c>
      <c r="G40" s="27">
        <f>'Data Input'!H41</f>
        <v>0</v>
      </c>
      <c r="H40" s="27">
        <f>'Data Input'!J41</f>
        <v>0</v>
      </c>
      <c r="I40" s="27">
        <f>'Data Input'!K41</f>
        <v>0</v>
      </c>
      <c r="J40" s="27">
        <f>'Data Input'!M41</f>
        <v>0</v>
      </c>
      <c r="K40" s="27">
        <f>'Data Input'!N41</f>
        <v>0</v>
      </c>
      <c r="L40" s="27">
        <f>'Data Input'!P41</f>
        <v>0</v>
      </c>
      <c r="M40" s="27">
        <f>'Data Input'!Q41</f>
        <v>0</v>
      </c>
      <c r="N40" s="27">
        <f>'Data Input'!S41</f>
        <v>0</v>
      </c>
      <c r="O40" s="27">
        <f>'Data Input'!T41</f>
        <v>0</v>
      </c>
      <c r="P40" s="27">
        <f>'Data Input'!V41</f>
        <v>0</v>
      </c>
      <c r="Q40" s="27">
        <f>'Data Input'!W41</f>
        <v>0</v>
      </c>
      <c r="R40" s="27">
        <f>'Data Input'!Y41</f>
        <v>0</v>
      </c>
      <c r="S40" s="27">
        <f>'Data Input'!Z41</f>
        <v>0</v>
      </c>
      <c r="T40" s="27">
        <f>'Data Input'!AB41</f>
        <v>0</v>
      </c>
      <c r="U40" s="27">
        <f>'Data Input'!AC41</f>
        <v>0</v>
      </c>
      <c r="V40" s="27">
        <f>'Data Input'!AE41</f>
        <v>0</v>
      </c>
      <c r="W40" s="27">
        <f>'Data Input'!AF41</f>
        <v>0</v>
      </c>
      <c r="X40" s="27">
        <f>'Data Input'!AH41</f>
        <v>0</v>
      </c>
      <c r="Y40" s="27">
        <f>'Data Input'!AI41</f>
        <v>0</v>
      </c>
      <c r="Z40" s="27">
        <f>'Data Input'!AK41</f>
        <v>0</v>
      </c>
      <c r="AA40" s="27">
        <f>'Data Input'!AL41</f>
        <v>0</v>
      </c>
      <c r="AB40" s="27">
        <f>'Data Input'!AN41</f>
        <v>0</v>
      </c>
      <c r="AC40" s="27">
        <f>'Data Input'!AO41</f>
        <v>0</v>
      </c>
      <c r="AD40" s="27">
        <f>'Data Input'!AQ41</f>
        <v>0</v>
      </c>
      <c r="AE40" s="27">
        <f>'Data Input'!AR41</f>
        <v>0</v>
      </c>
      <c r="AF40" s="27">
        <f>'Data Input'!AT41</f>
        <v>0</v>
      </c>
      <c r="AG40" s="27">
        <f>'Data Input'!AU41</f>
        <v>0</v>
      </c>
      <c r="AH40" s="27">
        <f>'Data Input'!AW41</f>
        <v>0</v>
      </c>
      <c r="AI40" s="27">
        <f>'Data Input'!AX41</f>
        <v>0</v>
      </c>
      <c r="AJ40" s="27">
        <f>'Data Input'!AZ41</f>
        <v>0</v>
      </c>
      <c r="AK40" s="27">
        <f>'Data Input'!BA41</f>
        <v>0</v>
      </c>
      <c r="AL40" s="27">
        <f>'Data Input'!BC41</f>
        <v>0</v>
      </c>
      <c r="AM40" s="27">
        <f>'Data Input'!BD41</f>
        <v>0</v>
      </c>
      <c r="AN40" s="27">
        <f>'Data Input'!BF41</f>
        <v>0</v>
      </c>
      <c r="AO40" s="27">
        <f>'Data Input'!BG41</f>
        <v>0</v>
      </c>
      <c r="AP40" s="27">
        <f>'Data Input'!BI41</f>
        <v>0</v>
      </c>
      <c r="AQ40" s="27">
        <f>'Data Input'!BJ41</f>
        <v>0</v>
      </c>
      <c r="AR40" s="27">
        <f>'Data Input'!BL41</f>
        <v>0</v>
      </c>
      <c r="AS40" s="27">
        <f>'Data Input'!BM41</f>
        <v>0</v>
      </c>
      <c r="AT40" s="27">
        <f>'Data Input'!BO41</f>
        <v>0</v>
      </c>
      <c r="AU40" s="27">
        <f>'Data Input'!BP41</f>
        <v>0</v>
      </c>
    </row>
    <row r="41" spans="1:47" x14ac:dyDescent="0.2">
      <c r="A41" s="27">
        <f>'Data Input'!A42</f>
        <v>0</v>
      </c>
      <c r="B41" s="27" t="s">
        <v>63</v>
      </c>
      <c r="C41" s="27">
        <v>2</v>
      </c>
      <c r="D41" s="27">
        <f>'Data Input'!D42</f>
        <v>0</v>
      </c>
      <c r="E41" s="27">
        <f>'Data Input'!E42</f>
        <v>0</v>
      </c>
      <c r="F41" s="27">
        <f>'Data Input'!G42</f>
        <v>0</v>
      </c>
      <c r="G41" s="27">
        <f>'Data Input'!H42</f>
        <v>0</v>
      </c>
      <c r="H41" s="27">
        <f>'Data Input'!J42</f>
        <v>0</v>
      </c>
      <c r="I41" s="27">
        <f>'Data Input'!K42</f>
        <v>0</v>
      </c>
      <c r="J41" s="27">
        <f>'Data Input'!M42</f>
        <v>0</v>
      </c>
      <c r="K41" s="27">
        <f>'Data Input'!N42</f>
        <v>0</v>
      </c>
      <c r="L41" s="27">
        <f>'Data Input'!P42</f>
        <v>0</v>
      </c>
      <c r="M41" s="27">
        <f>'Data Input'!Q42</f>
        <v>0</v>
      </c>
      <c r="N41" s="27">
        <f>'Data Input'!S42</f>
        <v>0</v>
      </c>
      <c r="O41" s="27">
        <f>'Data Input'!T42</f>
        <v>0</v>
      </c>
      <c r="P41" s="27">
        <f>'Data Input'!V42</f>
        <v>0</v>
      </c>
      <c r="Q41" s="27">
        <f>'Data Input'!W42</f>
        <v>0</v>
      </c>
      <c r="R41" s="27">
        <f>'Data Input'!Y42</f>
        <v>0</v>
      </c>
      <c r="S41" s="27">
        <f>'Data Input'!Z42</f>
        <v>0</v>
      </c>
      <c r="T41" s="27">
        <f>'Data Input'!AB42</f>
        <v>0</v>
      </c>
      <c r="U41" s="27">
        <f>'Data Input'!AC42</f>
        <v>0</v>
      </c>
      <c r="V41" s="27">
        <f>'Data Input'!AE42</f>
        <v>0</v>
      </c>
      <c r="W41" s="27">
        <f>'Data Input'!AF42</f>
        <v>0</v>
      </c>
      <c r="X41" s="27">
        <f>'Data Input'!AH42</f>
        <v>0</v>
      </c>
      <c r="Y41" s="27">
        <f>'Data Input'!AI42</f>
        <v>0</v>
      </c>
      <c r="Z41" s="27">
        <f>'Data Input'!AK42</f>
        <v>0</v>
      </c>
      <c r="AA41" s="27">
        <f>'Data Input'!AL42</f>
        <v>0</v>
      </c>
      <c r="AB41" s="27">
        <f>'Data Input'!AN42</f>
        <v>0</v>
      </c>
      <c r="AC41" s="27">
        <f>'Data Input'!AO42</f>
        <v>0</v>
      </c>
      <c r="AD41" s="27">
        <f>'Data Input'!AQ42</f>
        <v>0</v>
      </c>
      <c r="AE41" s="27">
        <f>'Data Input'!AR42</f>
        <v>0</v>
      </c>
      <c r="AF41" s="27">
        <f>'Data Input'!AT42</f>
        <v>0</v>
      </c>
      <c r="AG41" s="27">
        <f>'Data Input'!AU42</f>
        <v>0</v>
      </c>
      <c r="AH41" s="27">
        <f>'Data Input'!AW42</f>
        <v>0</v>
      </c>
      <c r="AI41" s="27">
        <f>'Data Input'!AX42</f>
        <v>0</v>
      </c>
      <c r="AJ41" s="27">
        <f>'Data Input'!AZ42</f>
        <v>0</v>
      </c>
      <c r="AK41" s="27">
        <f>'Data Input'!BA42</f>
        <v>0</v>
      </c>
      <c r="AL41" s="27">
        <f>'Data Input'!BC42</f>
        <v>0</v>
      </c>
      <c r="AM41" s="27">
        <f>'Data Input'!BD42</f>
        <v>0</v>
      </c>
      <c r="AN41" s="27">
        <f>'Data Input'!BF42</f>
        <v>0</v>
      </c>
      <c r="AO41" s="27">
        <f>'Data Input'!BG42</f>
        <v>0</v>
      </c>
      <c r="AP41" s="27">
        <f>'Data Input'!BI42</f>
        <v>0</v>
      </c>
      <c r="AQ41" s="27">
        <f>'Data Input'!BJ42</f>
        <v>0</v>
      </c>
      <c r="AR41" s="27">
        <f>'Data Input'!BL42</f>
        <v>0</v>
      </c>
      <c r="AS41" s="27">
        <f>'Data Input'!BM42</f>
        <v>0</v>
      </c>
      <c r="AT41" s="27">
        <f>'Data Input'!BO42</f>
        <v>0</v>
      </c>
      <c r="AU41" s="27">
        <f>'Data Input'!BP42</f>
        <v>0</v>
      </c>
    </row>
    <row r="42" spans="1:47" x14ac:dyDescent="0.2">
      <c r="A42" s="27">
        <f>'Data Input'!A43</f>
        <v>0</v>
      </c>
      <c r="B42" s="27">
        <f>'Data Input'!B43</f>
        <v>0</v>
      </c>
      <c r="C42" s="27">
        <f>'Data Input'!C43</f>
        <v>2</v>
      </c>
      <c r="D42" s="27">
        <f>'Data Input'!D43</f>
        <v>0</v>
      </c>
      <c r="E42" s="27">
        <f>'Data Input'!E43</f>
        <v>0</v>
      </c>
      <c r="F42" s="27">
        <f>'Data Input'!G43</f>
        <v>0</v>
      </c>
      <c r="G42" s="27">
        <f>'Data Input'!H43</f>
        <v>0</v>
      </c>
      <c r="H42" s="27">
        <f>'Data Input'!J43</f>
        <v>0</v>
      </c>
      <c r="I42" s="27">
        <f>'Data Input'!K43</f>
        <v>0</v>
      </c>
      <c r="J42" s="27">
        <f>'Data Input'!M43</f>
        <v>0</v>
      </c>
      <c r="K42" s="27">
        <f>'Data Input'!N43</f>
        <v>0</v>
      </c>
      <c r="L42" s="27">
        <f>'Data Input'!P43</f>
        <v>0</v>
      </c>
      <c r="M42" s="27">
        <f>'Data Input'!Q43</f>
        <v>0</v>
      </c>
      <c r="N42" s="27">
        <f>'Data Input'!S43</f>
        <v>0</v>
      </c>
      <c r="O42" s="27">
        <f>'Data Input'!T43</f>
        <v>0</v>
      </c>
      <c r="P42" s="27">
        <f>'Data Input'!V43</f>
        <v>0</v>
      </c>
      <c r="Q42" s="27">
        <f>'Data Input'!W43</f>
        <v>0</v>
      </c>
      <c r="R42" s="27">
        <f>'Data Input'!Y43</f>
        <v>0</v>
      </c>
      <c r="S42" s="27">
        <f>'Data Input'!Z43</f>
        <v>0</v>
      </c>
      <c r="T42" s="27">
        <f>'Data Input'!AB43</f>
        <v>0</v>
      </c>
      <c r="U42" s="27">
        <f>'Data Input'!AC43</f>
        <v>0</v>
      </c>
      <c r="V42" s="27">
        <f>'Data Input'!AE43</f>
        <v>0</v>
      </c>
      <c r="W42" s="27">
        <f>'Data Input'!AF43</f>
        <v>0</v>
      </c>
      <c r="X42" s="27">
        <f>'Data Input'!AH43</f>
        <v>0</v>
      </c>
      <c r="Y42" s="27">
        <f>'Data Input'!AI43</f>
        <v>0</v>
      </c>
      <c r="Z42" s="27">
        <f>'Data Input'!AK43</f>
        <v>0</v>
      </c>
      <c r="AA42" s="27">
        <f>'Data Input'!AL43</f>
        <v>0</v>
      </c>
      <c r="AB42" s="27">
        <f>'Data Input'!AN43</f>
        <v>0</v>
      </c>
      <c r="AC42" s="27">
        <f>'Data Input'!AO43</f>
        <v>0</v>
      </c>
      <c r="AD42" s="27">
        <f>'Data Input'!AQ43</f>
        <v>0</v>
      </c>
      <c r="AE42" s="27">
        <f>'Data Input'!AR43</f>
        <v>0</v>
      </c>
      <c r="AF42" s="27">
        <f>'Data Input'!AT43</f>
        <v>0</v>
      </c>
      <c r="AG42" s="27">
        <f>'Data Input'!AU43</f>
        <v>0</v>
      </c>
      <c r="AH42" s="27">
        <f>'Data Input'!AW43</f>
        <v>0</v>
      </c>
      <c r="AI42" s="27">
        <f>'Data Input'!AX43</f>
        <v>0</v>
      </c>
      <c r="AJ42" s="27">
        <f>'Data Input'!AZ43</f>
        <v>0</v>
      </c>
      <c r="AK42" s="27">
        <f>'Data Input'!BA43</f>
        <v>0</v>
      </c>
      <c r="AL42" s="27">
        <f>'Data Input'!BC43</f>
        <v>0</v>
      </c>
      <c r="AM42" s="27">
        <f>'Data Input'!BD43</f>
        <v>0</v>
      </c>
      <c r="AN42" s="27">
        <f>'Data Input'!BF43</f>
        <v>0</v>
      </c>
      <c r="AO42" s="27">
        <f>'Data Input'!BG43</f>
        <v>0</v>
      </c>
      <c r="AP42" s="27">
        <f>'Data Input'!BI43</f>
        <v>0</v>
      </c>
      <c r="AQ42" s="27">
        <f>'Data Input'!BJ43</f>
        <v>0</v>
      </c>
      <c r="AR42" s="27">
        <f>'Data Input'!BL43</f>
        <v>0</v>
      </c>
      <c r="AS42" s="27">
        <f>'Data Input'!BM43</f>
        <v>0</v>
      </c>
      <c r="AT42" s="27">
        <f>'Data Input'!BO43</f>
        <v>0</v>
      </c>
      <c r="AU42" s="27">
        <f>'Data Input'!BP43</f>
        <v>0</v>
      </c>
    </row>
    <row r="43" spans="1:47" x14ac:dyDescent="0.2">
      <c r="A43" s="27">
        <f>'Data Input'!A44</f>
        <v>0</v>
      </c>
      <c r="B43" s="27" t="s">
        <v>39</v>
      </c>
      <c r="C43" s="27">
        <v>2</v>
      </c>
      <c r="D43" s="27">
        <f>'Data Input'!D44</f>
        <v>0</v>
      </c>
      <c r="E43" s="27">
        <f>'Data Input'!E44</f>
        <v>0</v>
      </c>
      <c r="F43" s="27">
        <f>'Data Input'!G44</f>
        <v>0</v>
      </c>
      <c r="G43" s="27">
        <f>'Data Input'!H44</f>
        <v>0</v>
      </c>
      <c r="H43" s="27">
        <f>'Data Input'!J44</f>
        <v>0</v>
      </c>
      <c r="I43" s="27">
        <f>'Data Input'!K44</f>
        <v>0</v>
      </c>
      <c r="J43" s="27">
        <f>'Data Input'!M44</f>
        <v>0</v>
      </c>
      <c r="K43" s="27">
        <f>'Data Input'!N44</f>
        <v>0</v>
      </c>
      <c r="L43" s="27">
        <f>'Data Input'!P44</f>
        <v>0</v>
      </c>
      <c r="M43" s="27">
        <f>'Data Input'!Q44</f>
        <v>0</v>
      </c>
      <c r="N43" s="27">
        <f>'Data Input'!S44</f>
        <v>0</v>
      </c>
      <c r="O43" s="27">
        <f>'Data Input'!T44</f>
        <v>0</v>
      </c>
      <c r="P43" s="27">
        <f>'Data Input'!V44</f>
        <v>0</v>
      </c>
      <c r="Q43" s="27">
        <f>'Data Input'!W44</f>
        <v>0</v>
      </c>
      <c r="R43" s="27">
        <f>'Data Input'!Y44</f>
        <v>0</v>
      </c>
      <c r="S43" s="27">
        <f>'Data Input'!Z44</f>
        <v>0</v>
      </c>
      <c r="T43" s="27">
        <f>'Data Input'!AB44</f>
        <v>0</v>
      </c>
      <c r="U43" s="27">
        <f>'Data Input'!AC44</f>
        <v>0</v>
      </c>
      <c r="V43" s="27">
        <f>'Data Input'!AE44</f>
        <v>0</v>
      </c>
      <c r="W43" s="27">
        <f>'Data Input'!AF44</f>
        <v>0</v>
      </c>
      <c r="X43" s="27">
        <f>'Data Input'!AH44</f>
        <v>0</v>
      </c>
      <c r="Y43" s="27">
        <f>'Data Input'!AI44</f>
        <v>0</v>
      </c>
      <c r="Z43" s="27">
        <f>'Data Input'!AK44</f>
        <v>0</v>
      </c>
      <c r="AA43" s="27">
        <f>'Data Input'!AL44</f>
        <v>0</v>
      </c>
      <c r="AB43" s="27">
        <f>'Data Input'!AN44</f>
        <v>0</v>
      </c>
      <c r="AC43" s="27">
        <f>'Data Input'!AO44</f>
        <v>0</v>
      </c>
      <c r="AD43" s="27">
        <f>'Data Input'!AQ44</f>
        <v>0</v>
      </c>
      <c r="AE43" s="27">
        <f>'Data Input'!AR44</f>
        <v>0</v>
      </c>
      <c r="AF43" s="27">
        <f>'Data Input'!AT44</f>
        <v>0</v>
      </c>
      <c r="AG43" s="27">
        <f>'Data Input'!AU44</f>
        <v>0</v>
      </c>
      <c r="AH43" s="27">
        <f>'Data Input'!AW44</f>
        <v>0</v>
      </c>
      <c r="AI43" s="27">
        <f>'Data Input'!AX44</f>
        <v>0</v>
      </c>
      <c r="AJ43" s="27">
        <f>'Data Input'!AZ44</f>
        <v>0</v>
      </c>
      <c r="AK43" s="27">
        <f>'Data Input'!BA44</f>
        <v>0</v>
      </c>
      <c r="AL43" s="27">
        <f>'Data Input'!BC44</f>
        <v>0</v>
      </c>
      <c r="AM43" s="27">
        <f>'Data Input'!BD44</f>
        <v>0</v>
      </c>
      <c r="AN43" s="27">
        <f>'Data Input'!BF44</f>
        <v>0</v>
      </c>
      <c r="AO43" s="27">
        <f>'Data Input'!BG44</f>
        <v>0</v>
      </c>
      <c r="AP43" s="27">
        <f>'Data Input'!BI44</f>
        <v>0</v>
      </c>
      <c r="AQ43" s="27">
        <f>'Data Input'!BJ44</f>
        <v>0</v>
      </c>
      <c r="AR43" s="27">
        <f>'Data Input'!BL44</f>
        <v>0</v>
      </c>
      <c r="AS43" s="27">
        <f>'Data Input'!BM44</f>
        <v>0</v>
      </c>
      <c r="AT43" s="27">
        <f>'Data Input'!BO44</f>
        <v>0</v>
      </c>
      <c r="AU43" s="27">
        <f>'Data Input'!BP44</f>
        <v>0</v>
      </c>
    </row>
    <row r="44" spans="1:47" x14ac:dyDescent="0.2">
      <c r="A44" s="27">
        <f>'Data Input'!A45</f>
        <v>0</v>
      </c>
      <c r="B44" s="27" t="s">
        <v>64</v>
      </c>
      <c r="C44" s="27">
        <v>2</v>
      </c>
      <c r="D44" s="27">
        <f>'Data Input'!D45</f>
        <v>0</v>
      </c>
      <c r="E44" s="27">
        <f>'Data Input'!E45</f>
        <v>0</v>
      </c>
      <c r="F44" s="27">
        <f>'Data Input'!G45</f>
        <v>0</v>
      </c>
      <c r="G44" s="27">
        <f>'Data Input'!H45</f>
        <v>0</v>
      </c>
      <c r="H44" s="27">
        <f>'Data Input'!J45</f>
        <v>0</v>
      </c>
      <c r="I44" s="27">
        <f>'Data Input'!K45</f>
        <v>0</v>
      </c>
      <c r="J44" s="27">
        <f>'Data Input'!M45</f>
        <v>0</v>
      </c>
      <c r="K44" s="27">
        <f>'Data Input'!N45</f>
        <v>0</v>
      </c>
      <c r="L44" s="27">
        <f>'Data Input'!P45</f>
        <v>0</v>
      </c>
      <c r="M44" s="27">
        <f>'Data Input'!Q45</f>
        <v>0</v>
      </c>
      <c r="N44" s="27">
        <f>'Data Input'!S45</f>
        <v>0</v>
      </c>
      <c r="O44" s="27">
        <f>'Data Input'!T45</f>
        <v>0</v>
      </c>
      <c r="P44" s="27">
        <f>'Data Input'!V45</f>
        <v>0</v>
      </c>
      <c r="Q44" s="27">
        <f>'Data Input'!W45</f>
        <v>0</v>
      </c>
      <c r="R44" s="27">
        <f>'Data Input'!Y45</f>
        <v>0</v>
      </c>
      <c r="S44" s="27">
        <f>'Data Input'!Z45</f>
        <v>0</v>
      </c>
      <c r="T44" s="27">
        <f>'Data Input'!AB45</f>
        <v>0</v>
      </c>
      <c r="U44" s="27">
        <f>'Data Input'!AC45</f>
        <v>0</v>
      </c>
      <c r="V44" s="27">
        <f>'Data Input'!AE45</f>
        <v>0</v>
      </c>
      <c r="W44" s="27">
        <f>'Data Input'!AF45</f>
        <v>0</v>
      </c>
      <c r="X44" s="27">
        <f>'Data Input'!AH45</f>
        <v>0</v>
      </c>
      <c r="Y44" s="27">
        <f>'Data Input'!AI45</f>
        <v>0</v>
      </c>
      <c r="Z44" s="27">
        <f>'Data Input'!AK45</f>
        <v>0</v>
      </c>
      <c r="AA44" s="27">
        <f>'Data Input'!AL45</f>
        <v>0</v>
      </c>
      <c r="AB44" s="27">
        <f>'Data Input'!AN45</f>
        <v>0</v>
      </c>
      <c r="AC44" s="27">
        <f>'Data Input'!AO45</f>
        <v>0</v>
      </c>
      <c r="AD44" s="27">
        <f>'Data Input'!AQ45</f>
        <v>0</v>
      </c>
      <c r="AE44" s="27">
        <f>'Data Input'!AR45</f>
        <v>0</v>
      </c>
      <c r="AF44" s="27">
        <f>'Data Input'!AT45</f>
        <v>0</v>
      </c>
      <c r="AG44" s="27">
        <f>'Data Input'!AU45</f>
        <v>0</v>
      </c>
      <c r="AH44" s="27">
        <f>'Data Input'!AW45</f>
        <v>0</v>
      </c>
      <c r="AI44" s="27">
        <f>'Data Input'!AX45</f>
        <v>0</v>
      </c>
      <c r="AJ44" s="27">
        <f>'Data Input'!AZ45</f>
        <v>0</v>
      </c>
      <c r="AK44" s="27">
        <f>'Data Input'!BA45</f>
        <v>0</v>
      </c>
      <c r="AL44" s="27">
        <f>'Data Input'!BC45</f>
        <v>0</v>
      </c>
      <c r="AM44" s="27">
        <f>'Data Input'!BD45</f>
        <v>0</v>
      </c>
      <c r="AN44" s="27">
        <f>'Data Input'!BF45</f>
        <v>0</v>
      </c>
      <c r="AO44" s="27">
        <f>'Data Input'!BG45</f>
        <v>0</v>
      </c>
      <c r="AP44" s="27">
        <f>'Data Input'!BI45</f>
        <v>0</v>
      </c>
      <c r="AQ44" s="27">
        <f>'Data Input'!BJ45</f>
        <v>0</v>
      </c>
      <c r="AR44" s="27">
        <f>'Data Input'!BL45</f>
        <v>0</v>
      </c>
      <c r="AS44" s="27">
        <f>'Data Input'!BM45</f>
        <v>0</v>
      </c>
      <c r="AT44" s="27">
        <f>'Data Input'!BO45</f>
        <v>0</v>
      </c>
      <c r="AU44" s="27">
        <f>'Data Input'!BP45</f>
        <v>0</v>
      </c>
    </row>
    <row r="45" spans="1:47" x14ac:dyDescent="0.2">
      <c r="A45" s="27">
        <f>'Data Input'!A46</f>
        <v>0</v>
      </c>
      <c r="B45" s="27" t="s">
        <v>65</v>
      </c>
      <c r="C45" s="27">
        <v>1</v>
      </c>
      <c r="D45" s="27">
        <f>'Data Input'!D46</f>
        <v>0</v>
      </c>
      <c r="E45" s="27">
        <f>'Data Input'!E46</f>
        <v>0</v>
      </c>
      <c r="F45" s="27">
        <f>'Data Input'!G46</f>
        <v>0</v>
      </c>
      <c r="G45" s="27">
        <f>'Data Input'!H46</f>
        <v>0</v>
      </c>
      <c r="H45" s="27">
        <f>'Data Input'!J46</f>
        <v>0</v>
      </c>
      <c r="I45" s="27">
        <f>'Data Input'!K46</f>
        <v>0</v>
      </c>
      <c r="J45" s="27">
        <f>'Data Input'!M46</f>
        <v>0</v>
      </c>
      <c r="K45" s="27">
        <f>'Data Input'!N46</f>
        <v>0</v>
      </c>
      <c r="L45" s="27">
        <f>'Data Input'!P46</f>
        <v>0</v>
      </c>
      <c r="M45" s="27">
        <f>'Data Input'!Q46</f>
        <v>0</v>
      </c>
      <c r="N45" s="27">
        <f>'Data Input'!S46</f>
        <v>0</v>
      </c>
      <c r="O45" s="27">
        <f>'Data Input'!T46</f>
        <v>0</v>
      </c>
      <c r="P45" s="27">
        <f>'Data Input'!V46</f>
        <v>0</v>
      </c>
      <c r="Q45" s="27">
        <f>'Data Input'!W46</f>
        <v>0</v>
      </c>
      <c r="R45" s="27">
        <f>'Data Input'!Y46</f>
        <v>0</v>
      </c>
      <c r="S45" s="27">
        <f>'Data Input'!Z46</f>
        <v>0</v>
      </c>
      <c r="T45" s="27">
        <f>'Data Input'!AB46</f>
        <v>0</v>
      </c>
      <c r="U45" s="27">
        <f>'Data Input'!AC46</f>
        <v>0</v>
      </c>
      <c r="V45" s="27">
        <f>'Data Input'!AE46</f>
        <v>0</v>
      </c>
      <c r="W45" s="27">
        <f>'Data Input'!AF46</f>
        <v>0</v>
      </c>
      <c r="X45" s="27">
        <f>'Data Input'!AH46</f>
        <v>0</v>
      </c>
      <c r="Y45" s="27">
        <f>'Data Input'!AI46</f>
        <v>0</v>
      </c>
      <c r="Z45" s="27">
        <f>'Data Input'!AK46</f>
        <v>0</v>
      </c>
      <c r="AA45" s="27">
        <f>'Data Input'!AL46</f>
        <v>0</v>
      </c>
      <c r="AB45" s="27">
        <f>'Data Input'!AN46</f>
        <v>0</v>
      </c>
      <c r="AC45" s="27">
        <f>'Data Input'!AO46</f>
        <v>0</v>
      </c>
      <c r="AD45" s="27">
        <f>'Data Input'!AQ46</f>
        <v>0</v>
      </c>
      <c r="AE45" s="27">
        <f>'Data Input'!AR46</f>
        <v>0</v>
      </c>
      <c r="AF45" s="27">
        <f>'Data Input'!AT46</f>
        <v>0</v>
      </c>
      <c r="AG45" s="27">
        <f>'Data Input'!AU46</f>
        <v>0</v>
      </c>
      <c r="AH45" s="27">
        <f>'Data Input'!AW46</f>
        <v>0</v>
      </c>
      <c r="AI45" s="27">
        <f>'Data Input'!AX46</f>
        <v>0</v>
      </c>
      <c r="AJ45" s="27">
        <f>'Data Input'!AZ46</f>
        <v>0</v>
      </c>
      <c r="AK45" s="27">
        <f>'Data Input'!BA46</f>
        <v>0</v>
      </c>
      <c r="AL45" s="27">
        <f>'Data Input'!BC46</f>
        <v>0</v>
      </c>
      <c r="AM45" s="27">
        <f>'Data Input'!BD46</f>
        <v>0</v>
      </c>
      <c r="AN45" s="27">
        <f>'Data Input'!BF46</f>
        <v>0</v>
      </c>
      <c r="AO45" s="27">
        <f>'Data Input'!BG46</f>
        <v>0</v>
      </c>
      <c r="AP45" s="27">
        <f>'Data Input'!BI46</f>
        <v>0</v>
      </c>
      <c r="AQ45" s="27">
        <f>'Data Input'!BJ46</f>
        <v>0</v>
      </c>
      <c r="AR45" s="27">
        <f>'Data Input'!BL46</f>
        <v>0</v>
      </c>
      <c r="AS45" s="27">
        <f>'Data Input'!BM46</f>
        <v>0</v>
      </c>
      <c r="AT45" s="27">
        <f>'Data Input'!BO46</f>
        <v>0</v>
      </c>
      <c r="AU45" s="27">
        <f>'Data Input'!BP46</f>
        <v>0</v>
      </c>
    </row>
    <row r="46" spans="1:47" x14ac:dyDescent="0.2">
      <c r="A46" s="27" t="e">
        <f>'Data Input'!#REF!</f>
        <v>#REF!</v>
      </c>
      <c r="B46" s="27" t="s">
        <v>66</v>
      </c>
      <c r="C46" s="27">
        <v>1</v>
      </c>
      <c r="D46" s="27" t="e">
        <f>'Data Input'!#REF!</f>
        <v>#REF!</v>
      </c>
      <c r="E46" s="27" t="e">
        <f>'Data Input'!#REF!</f>
        <v>#REF!</v>
      </c>
      <c r="F46" s="27" t="e">
        <f>'Data Input'!#REF!</f>
        <v>#REF!</v>
      </c>
      <c r="G46" s="27" t="e">
        <f>'Data Input'!#REF!</f>
        <v>#REF!</v>
      </c>
      <c r="H46" s="27" t="e">
        <f>'Data Input'!#REF!</f>
        <v>#REF!</v>
      </c>
      <c r="I46" s="27" t="e">
        <f>'Data Input'!#REF!</f>
        <v>#REF!</v>
      </c>
      <c r="J46" s="27" t="e">
        <f>'Data Input'!#REF!</f>
        <v>#REF!</v>
      </c>
      <c r="K46" s="27" t="e">
        <f>'Data Input'!#REF!</f>
        <v>#REF!</v>
      </c>
      <c r="L46" s="27" t="e">
        <f>'Data Input'!#REF!</f>
        <v>#REF!</v>
      </c>
      <c r="M46" s="27" t="e">
        <f>'Data Input'!#REF!</f>
        <v>#REF!</v>
      </c>
      <c r="N46" s="27" t="e">
        <f>'Data Input'!#REF!</f>
        <v>#REF!</v>
      </c>
      <c r="O46" s="27" t="e">
        <f>'Data Input'!#REF!</f>
        <v>#REF!</v>
      </c>
      <c r="P46" s="27" t="e">
        <f>'Data Input'!#REF!</f>
        <v>#REF!</v>
      </c>
      <c r="Q46" s="27" t="e">
        <f>'Data Input'!#REF!</f>
        <v>#REF!</v>
      </c>
      <c r="R46" s="27" t="e">
        <f>'Data Input'!#REF!</f>
        <v>#REF!</v>
      </c>
      <c r="S46" s="27" t="e">
        <f>'Data Input'!#REF!</f>
        <v>#REF!</v>
      </c>
      <c r="T46" s="27" t="e">
        <f>'Data Input'!#REF!</f>
        <v>#REF!</v>
      </c>
      <c r="U46" s="27" t="e">
        <f>'Data Input'!#REF!</f>
        <v>#REF!</v>
      </c>
      <c r="V46" s="27" t="e">
        <f>'Data Input'!#REF!</f>
        <v>#REF!</v>
      </c>
      <c r="W46" s="27" t="e">
        <f>'Data Input'!#REF!</f>
        <v>#REF!</v>
      </c>
      <c r="X46" s="27" t="e">
        <f>'Data Input'!#REF!</f>
        <v>#REF!</v>
      </c>
      <c r="Y46" s="27" t="e">
        <f>'Data Input'!#REF!</f>
        <v>#REF!</v>
      </c>
      <c r="Z46" s="27" t="e">
        <f>'Data Input'!#REF!</f>
        <v>#REF!</v>
      </c>
      <c r="AA46" s="27" t="e">
        <f>'Data Input'!#REF!</f>
        <v>#REF!</v>
      </c>
      <c r="AB46" s="27" t="e">
        <f>'Data Input'!#REF!</f>
        <v>#REF!</v>
      </c>
      <c r="AC46" s="27" t="e">
        <f>'Data Input'!#REF!</f>
        <v>#REF!</v>
      </c>
      <c r="AD46" s="27" t="e">
        <f>'Data Input'!#REF!</f>
        <v>#REF!</v>
      </c>
      <c r="AE46" s="27" t="e">
        <f>'Data Input'!#REF!</f>
        <v>#REF!</v>
      </c>
      <c r="AF46" s="27" t="e">
        <f>'Data Input'!#REF!</f>
        <v>#REF!</v>
      </c>
      <c r="AG46" s="27" t="e">
        <f>'Data Input'!#REF!</f>
        <v>#REF!</v>
      </c>
      <c r="AH46" s="27" t="e">
        <f>'Data Input'!#REF!</f>
        <v>#REF!</v>
      </c>
      <c r="AI46" s="27" t="e">
        <f>'Data Input'!#REF!</f>
        <v>#REF!</v>
      </c>
      <c r="AJ46" s="27" t="e">
        <f>'Data Input'!#REF!</f>
        <v>#REF!</v>
      </c>
      <c r="AK46" s="27" t="e">
        <f>'Data Input'!#REF!</f>
        <v>#REF!</v>
      </c>
      <c r="AL46" s="27" t="e">
        <f>'Data Input'!#REF!</f>
        <v>#REF!</v>
      </c>
      <c r="AM46" s="27" t="e">
        <f>'Data Input'!#REF!</f>
        <v>#REF!</v>
      </c>
      <c r="AN46" s="27" t="e">
        <f>'Data Input'!#REF!</f>
        <v>#REF!</v>
      </c>
      <c r="AO46" s="27" t="e">
        <f>'Data Input'!#REF!</f>
        <v>#REF!</v>
      </c>
      <c r="AP46" s="27" t="e">
        <f>'Data Input'!#REF!</f>
        <v>#REF!</v>
      </c>
      <c r="AQ46" s="27" t="e">
        <f>'Data Input'!#REF!</f>
        <v>#REF!</v>
      </c>
      <c r="AR46" s="27" t="e">
        <f>'Data Input'!#REF!</f>
        <v>#REF!</v>
      </c>
      <c r="AS46" s="27" t="e">
        <f>'Data Input'!#REF!</f>
        <v>#REF!</v>
      </c>
      <c r="AT46" s="27" t="e">
        <f>'Data Input'!#REF!</f>
        <v>#REF!</v>
      </c>
      <c r="AU46" s="27" t="e">
        <f>'Data Input'!#REF!</f>
        <v>#REF!</v>
      </c>
    </row>
    <row r="47" spans="1:47" x14ac:dyDescent="0.2">
      <c r="A47" s="27">
        <f>'Data Input'!A47</f>
        <v>0</v>
      </c>
      <c r="B47" s="27" t="s">
        <v>67</v>
      </c>
      <c r="C47" s="27">
        <v>2</v>
      </c>
      <c r="D47" s="27">
        <f>'Data Input'!D47</f>
        <v>0</v>
      </c>
      <c r="E47" s="27">
        <f>'Data Input'!E47</f>
        <v>0</v>
      </c>
      <c r="F47" s="27">
        <f>'Data Input'!G47</f>
        <v>0</v>
      </c>
      <c r="G47" s="27">
        <f>'Data Input'!H47</f>
        <v>0</v>
      </c>
      <c r="H47" s="27">
        <f>'Data Input'!J47</f>
        <v>0</v>
      </c>
      <c r="I47" s="27">
        <f>'Data Input'!K47</f>
        <v>0</v>
      </c>
      <c r="J47" s="27">
        <f>'Data Input'!M47</f>
        <v>0</v>
      </c>
      <c r="K47" s="27">
        <f>'Data Input'!N47</f>
        <v>0</v>
      </c>
      <c r="L47" s="27">
        <f>'Data Input'!P47</f>
        <v>0</v>
      </c>
      <c r="M47" s="27">
        <f>'Data Input'!Q47</f>
        <v>0</v>
      </c>
      <c r="N47" s="27">
        <f>'Data Input'!S47</f>
        <v>0</v>
      </c>
      <c r="O47" s="27">
        <f>'Data Input'!T47</f>
        <v>0</v>
      </c>
      <c r="P47" s="27">
        <f>'Data Input'!V47</f>
        <v>0</v>
      </c>
      <c r="Q47" s="27">
        <f>'Data Input'!W47</f>
        <v>0</v>
      </c>
      <c r="R47" s="27">
        <f>'Data Input'!Y47</f>
        <v>0</v>
      </c>
      <c r="S47" s="27">
        <f>'Data Input'!Z47</f>
        <v>0</v>
      </c>
      <c r="T47" s="27">
        <f>'Data Input'!AB47</f>
        <v>0</v>
      </c>
      <c r="U47" s="27">
        <f>'Data Input'!AC47</f>
        <v>0</v>
      </c>
      <c r="V47" s="27">
        <f>'Data Input'!AE47</f>
        <v>0</v>
      </c>
      <c r="W47" s="27">
        <f>'Data Input'!AF47</f>
        <v>0</v>
      </c>
      <c r="X47" s="27">
        <f>'Data Input'!AH47</f>
        <v>0</v>
      </c>
      <c r="Y47" s="27">
        <f>'Data Input'!AI47</f>
        <v>0</v>
      </c>
      <c r="Z47" s="27">
        <f>'Data Input'!AK47</f>
        <v>0</v>
      </c>
      <c r="AA47" s="27">
        <f>'Data Input'!AL47</f>
        <v>0</v>
      </c>
      <c r="AB47" s="27">
        <f>'Data Input'!AN47</f>
        <v>0</v>
      </c>
      <c r="AC47" s="27">
        <f>'Data Input'!AO47</f>
        <v>0</v>
      </c>
      <c r="AD47" s="27">
        <f>'Data Input'!AQ47</f>
        <v>0</v>
      </c>
      <c r="AE47" s="27">
        <f>'Data Input'!AR47</f>
        <v>0</v>
      </c>
      <c r="AF47" s="27">
        <f>'Data Input'!AT47</f>
        <v>0</v>
      </c>
      <c r="AG47" s="27">
        <f>'Data Input'!AU47</f>
        <v>0</v>
      </c>
      <c r="AH47" s="27">
        <f>'Data Input'!AW47</f>
        <v>0</v>
      </c>
      <c r="AI47" s="27">
        <f>'Data Input'!AX47</f>
        <v>0</v>
      </c>
      <c r="AJ47" s="27">
        <f>'Data Input'!AZ47</f>
        <v>0</v>
      </c>
      <c r="AK47" s="27">
        <f>'Data Input'!BA47</f>
        <v>0</v>
      </c>
      <c r="AL47" s="27">
        <f>'Data Input'!BC47</f>
        <v>0</v>
      </c>
      <c r="AM47" s="27">
        <f>'Data Input'!BD47</f>
        <v>0</v>
      </c>
      <c r="AN47" s="27">
        <f>'Data Input'!BF47</f>
        <v>0</v>
      </c>
      <c r="AO47" s="27">
        <f>'Data Input'!BG47</f>
        <v>0</v>
      </c>
      <c r="AP47" s="27">
        <f>'Data Input'!BI47</f>
        <v>0</v>
      </c>
      <c r="AQ47" s="27">
        <f>'Data Input'!BJ47</f>
        <v>0</v>
      </c>
      <c r="AR47" s="27">
        <f>'Data Input'!BL47</f>
        <v>0</v>
      </c>
      <c r="AS47" s="27">
        <f>'Data Input'!BM47</f>
        <v>0</v>
      </c>
      <c r="AT47" s="27">
        <f>'Data Input'!BO47</f>
        <v>0</v>
      </c>
      <c r="AU47" s="27">
        <f>'Data Input'!BP47</f>
        <v>0</v>
      </c>
    </row>
    <row r="48" spans="1:47" x14ac:dyDescent="0.2">
      <c r="A48" s="27" t="e">
        <f>'Data Input'!#REF!</f>
        <v>#REF!</v>
      </c>
      <c r="B48" s="27" t="s">
        <v>68</v>
      </c>
      <c r="C48" s="27">
        <v>3</v>
      </c>
      <c r="D48" s="27" t="e">
        <f>'Data Input'!#REF!</f>
        <v>#REF!</v>
      </c>
      <c r="E48" s="27" t="e">
        <f>'Data Input'!#REF!</f>
        <v>#REF!</v>
      </c>
      <c r="F48" s="27" t="e">
        <f>'Data Input'!#REF!</f>
        <v>#REF!</v>
      </c>
      <c r="G48" s="27" t="e">
        <f>'Data Input'!#REF!</f>
        <v>#REF!</v>
      </c>
      <c r="H48" s="27" t="e">
        <f>'Data Input'!#REF!</f>
        <v>#REF!</v>
      </c>
      <c r="I48" s="27" t="e">
        <f>'Data Input'!#REF!</f>
        <v>#REF!</v>
      </c>
      <c r="J48" s="27" t="e">
        <f>'Data Input'!#REF!</f>
        <v>#REF!</v>
      </c>
      <c r="K48" s="27" t="e">
        <f>'Data Input'!#REF!</f>
        <v>#REF!</v>
      </c>
      <c r="L48" s="27" t="e">
        <f>'Data Input'!#REF!</f>
        <v>#REF!</v>
      </c>
      <c r="M48" s="27" t="e">
        <f>'Data Input'!#REF!</f>
        <v>#REF!</v>
      </c>
      <c r="N48" s="27" t="e">
        <f>'Data Input'!#REF!</f>
        <v>#REF!</v>
      </c>
      <c r="O48" s="27" t="e">
        <f>'Data Input'!#REF!</f>
        <v>#REF!</v>
      </c>
      <c r="P48" s="27" t="e">
        <f>'Data Input'!#REF!</f>
        <v>#REF!</v>
      </c>
      <c r="Q48" s="27" t="e">
        <f>'Data Input'!#REF!</f>
        <v>#REF!</v>
      </c>
      <c r="R48" s="27" t="e">
        <f>'Data Input'!#REF!</f>
        <v>#REF!</v>
      </c>
      <c r="S48" s="27" t="e">
        <f>'Data Input'!#REF!</f>
        <v>#REF!</v>
      </c>
      <c r="T48" s="27" t="e">
        <f>'Data Input'!#REF!</f>
        <v>#REF!</v>
      </c>
      <c r="U48" s="27" t="e">
        <f>'Data Input'!#REF!</f>
        <v>#REF!</v>
      </c>
      <c r="V48" s="27" t="e">
        <f>'Data Input'!#REF!</f>
        <v>#REF!</v>
      </c>
      <c r="W48" s="27" t="e">
        <f>'Data Input'!#REF!</f>
        <v>#REF!</v>
      </c>
      <c r="X48" s="27" t="e">
        <f>'Data Input'!#REF!</f>
        <v>#REF!</v>
      </c>
      <c r="Y48" s="27" t="e">
        <f>'Data Input'!#REF!</f>
        <v>#REF!</v>
      </c>
      <c r="Z48" s="27" t="e">
        <f>'Data Input'!#REF!</f>
        <v>#REF!</v>
      </c>
      <c r="AA48" s="27" t="e">
        <f>'Data Input'!#REF!</f>
        <v>#REF!</v>
      </c>
      <c r="AB48" s="27" t="e">
        <f>'Data Input'!#REF!</f>
        <v>#REF!</v>
      </c>
      <c r="AC48" s="27" t="e">
        <f>'Data Input'!#REF!</f>
        <v>#REF!</v>
      </c>
      <c r="AD48" s="27" t="e">
        <f>'Data Input'!#REF!</f>
        <v>#REF!</v>
      </c>
      <c r="AE48" s="27" t="e">
        <f>'Data Input'!#REF!</f>
        <v>#REF!</v>
      </c>
      <c r="AF48" s="27" t="e">
        <f>'Data Input'!#REF!</f>
        <v>#REF!</v>
      </c>
      <c r="AG48" s="27" t="e">
        <f>'Data Input'!#REF!</f>
        <v>#REF!</v>
      </c>
      <c r="AH48" s="27" t="e">
        <f>'Data Input'!#REF!</f>
        <v>#REF!</v>
      </c>
      <c r="AI48" s="27" t="e">
        <f>'Data Input'!#REF!</f>
        <v>#REF!</v>
      </c>
      <c r="AJ48" s="27" t="e">
        <f>'Data Input'!#REF!</f>
        <v>#REF!</v>
      </c>
      <c r="AK48" s="27" t="e">
        <f>'Data Input'!#REF!</f>
        <v>#REF!</v>
      </c>
      <c r="AL48" s="27" t="e">
        <f>'Data Input'!#REF!</f>
        <v>#REF!</v>
      </c>
      <c r="AM48" s="27" t="e">
        <f>'Data Input'!#REF!</f>
        <v>#REF!</v>
      </c>
      <c r="AN48" s="27" t="e">
        <f>'Data Input'!#REF!</f>
        <v>#REF!</v>
      </c>
      <c r="AO48" s="27" t="e">
        <f>'Data Input'!#REF!</f>
        <v>#REF!</v>
      </c>
      <c r="AP48" s="27" t="e">
        <f>'Data Input'!#REF!</f>
        <v>#REF!</v>
      </c>
      <c r="AQ48" s="27" t="e">
        <f>'Data Input'!#REF!</f>
        <v>#REF!</v>
      </c>
      <c r="AR48" s="27" t="e">
        <f>'Data Input'!#REF!</f>
        <v>#REF!</v>
      </c>
      <c r="AS48" s="27" t="e">
        <f>'Data Input'!#REF!</f>
        <v>#REF!</v>
      </c>
      <c r="AT48" s="27" t="e">
        <f>'Data Input'!#REF!</f>
        <v>#REF!</v>
      </c>
      <c r="AU48" s="27" t="e">
        <f>'Data Input'!#REF!</f>
        <v>#REF!</v>
      </c>
    </row>
    <row r="49" spans="1:48" x14ac:dyDescent="0.2">
      <c r="A49" s="27">
        <f>'Data Input'!A48</f>
        <v>0</v>
      </c>
      <c r="B49" s="27">
        <f>'Data Input'!B48</f>
        <v>0</v>
      </c>
      <c r="C49" s="27">
        <f>'Data Input'!C48</f>
        <v>1</v>
      </c>
      <c r="D49" s="27">
        <f>'Data Input'!D48</f>
        <v>0</v>
      </c>
      <c r="E49" s="27">
        <f>'Data Input'!E48</f>
        <v>0</v>
      </c>
      <c r="F49" s="27">
        <f>'Data Input'!G48</f>
        <v>0</v>
      </c>
      <c r="G49" s="27">
        <f>'Data Input'!H48</f>
        <v>0</v>
      </c>
      <c r="H49" s="27">
        <f>'Data Input'!J48</f>
        <v>0</v>
      </c>
      <c r="I49" s="27">
        <f>'Data Input'!K48</f>
        <v>0</v>
      </c>
      <c r="J49" s="27">
        <f>'Data Input'!M48</f>
        <v>0</v>
      </c>
      <c r="K49" s="27">
        <f>'Data Input'!N48</f>
        <v>0</v>
      </c>
      <c r="L49" s="27">
        <f>'Data Input'!P48</f>
        <v>0</v>
      </c>
      <c r="M49" s="27">
        <f>'Data Input'!Q48</f>
        <v>0</v>
      </c>
      <c r="N49" s="27">
        <f>'Data Input'!S48</f>
        <v>0</v>
      </c>
      <c r="O49" s="27">
        <f>'Data Input'!T48</f>
        <v>0</v>
      </c>
      <c r="P49" s="27">
        <f>'Data Input'!V48</f>
        <v>0</v>
      </c>
      <c r="Q49" s="27">
        <f>'Data Input'!W48</f>
        <v>0</v>
      </c>
      <c r="R49" s="27">
        <f>'Data Input'!Y48</f>
        <v>0</v>
      </c>
      <c r="S49" s="27">
        <f>'Data Input'!Z48</f>
        <v>0</v>
      </c>
      <c r="T49" s="27">
        <f>'Data Input'!AB48</f>
        <v>0</v>
      </c>
      <c r="U49" s="27">
        <f>'Data Input'!AC48</f>
        <v>0</v>
      </c>
      <c r="V49" s="27">
        <f>'Data Input'!AE48</f>
        <v>0</v>
      </c>
      <c r="W49" s="27">
        <f>'Data Input'!AF48</f>
        <v>0</v>
      </c>
      <c r="X49" s="27">
        <f>'Data Input'!AH48</f>
        <v>0</v>
      </c>
      <c r="Y49" s="27">
        <f>'Data Input'!AI48</f>
        <v>0</v>
      </c>
      <c r="Z49" s="27">
        <f>'Data Input'!AK48</f>
        <v>0</v>
      </c>
      <c r="AA49" s="27">
        <f>'Data Input'!AL48</f>
        <v>0</v>
      </c>
      <c r="AB49" s="27">
        <f>'Data Input'!AN48</f>
        <v>0</v>
      </c>
      <c r="AC49" s="27">
        <f>'Data Input'!AO48</f>
        <v>0</v>
      </c>
      <c r="AD49" s="27">
        <f>'Data Input'!AQ48</f>
        <v>0</v>
      </c>
      <c r="AE49" s="27">
        <f>'Data Input'!AR48</f>
        <v>0</v>
      </c>
      <c r="AF49" s="27">
        <f>'Data Input'!AT48</f>
        <v>0</v>
      </c>
      <c r="AG49" s="27">
        <f>'Data Input'!AU48</f>
        <v>0</v>
      </c>
      <c r="AH49" s="27">
        <f>'Data Input'!AW48</f>
        <v>0</v>
      </c>
      <c r="AI49" s="27">
        <f>'Data Input'!AX48</f>
        <v>0</v>
      </c>
      <c r="AJ49" s="27">
        <f>'Data Input'!AZ48</f>
        <v>0</v>
      </c>
      <c r="AK49" s="27">
        <f>'Data Input'!BA48</f>
        <v>0</v>
      </c>
      <c r="AL49" s="27">
        <f>'Data Input'!BC48</f>
        <v>0</v>
      </c>
      <c r="AM49" s="27">
        <f>'Data Input'!BD48</f>
        <v>0</v>
      </c>
      <c r="AN49" s="27">
        <f>'Data Input'!BF48</f>
        <v>0</v>
      </c>
      <c r="AO49" s="27">
        <f>'Data Input'!BG48</f>
        <v>0</v>
      </c>
      <c r="AP49" s="27">
        <f>'Data Input'!BI48</f>
        <v>0</v>
      </c>
      <c r="AQ49" s="27">
        <f>'Data Input'!BJ48</f>
        <v>0</v>
      </c>
      <c r="AR49" s="27">
        <f>'Data Input'!BL48</f>
        <v>0</v>
      </c>
      <c r="AS49" s="27">
        <f>'Data Input'!BM48</f>
        <v>0</v>
      </c>
      <c r="AT49" s="27">
        <f>'Data Input'!BO48</f>
        <v>0</v>
      </c>
      <c r="AU49" s="27">
        <f>'Data Input'!BP48</f>
        <v>0</v>
      </c>
    </row>
    <row r="50" spans="1:48" x14ac:dyDescent="0.2">
      <c r="A50" s="27">
        <f>'Data Input'!A49</f>
        <v>0</v>
      </c>
      <c r="B50" s="27">
        <f>'Data Input'!B49</f>
        <v>0</v>
      </c>
      <c r="C50" s="27">
        <f>'Data Input'!C49</f>
        <v>0</v>
      </c>
      <c r="D50" s="27">
        <f>'Data Input'!D49</f>
        <v>0</v>
      </c>
      <c r="E50" s="27">
        <f>'Data Input'!E49</f>
        <v>0</v>
      </c>
      <c r="F50" s="27">
        <f>'Data Input'!G49</f>
        <v>0</v>
      </c>
      <c r="G50" s="27">
        <f>'Data Input'!H49</f>
        <v>0</v>
      </c>
      <c r="H50" s="27">
        <f>'Data Input'!J49</f>
        <v>0</v>
      </c>
      <c r="I50" s="27">
        <f>'Data Input'!K49</f>
        <v>0</v>
      </c>
      <c r="J50" s="27">
        <f>'Data Input'!M49</f>
        <v>0</v>
      </c>
      <c r="K50" s="27">
        <f>'Data Input'!N49</f>
        <v>0</v>
      </c>
      <c r="L50" s="27">
        <f>'Data Input'!P49</f>
        <v>0</v>
      </c>
      <c r="M50" s="27">
        <f>'Data Input'!Q49</f>
        <v>0</v>
      </c>
      <c r="N50" s="27">
        <f>'Data Input'!S49</f>
        <v>0</v>
      </c>
      <c r="O50" s="27">
        <f>'Data Input'!T49</f>
        <v>0</v>
      </c>
      <c r="P50" s="27">
        <f>'Data Input'!V49</f>
        <v>0</v>
      </c>
      <c r="Q50" s="27">
        <f>'Data Input'!W49</f>
        <v>0</v>
      </c>
      <c r="R50" s="27">
        <f>'Data Input'!Y49</f>
        <v>0</v>
      </c>
      <c r="S50" s="27">
        <f>'Data Input'!Z49</f>
        <v>0</v>
      </c>
      <c r="T50" s="27">
        <f>'Data Input'!AB49</f>
        <v>0</v>
      </c>
      <c r="U50" s="27">
        <f>'Data Input'!AC49</f>
        <v>0</v>
      </c>
      <c r="V50" s="27">
        <f>'Data Input'!AE49</f>
        <v>0</v>
      </c>
      <c r="W50" s="27">
        <f>'Data Input'!AF49</f>
        <v>0</v>
      </c>
      <c r="X50" s="27">
        <f>'Data Input'!AH49</f>
        <v>0</v>
      </c>
      <c r="Y50" s="27">
        <f>'Data Input'!AI49</f>
        <v>0</v>
      </c>
      <c r="Z50" s="27">
        <f>'Data Input'!AK49</f>
        <v>0</v>
      </c>
      <c r="AA50" s="27">
        <f>'Data Input'!AL49</f>
        <v>0</v>
      </c>
      <c r="AB50" s="27">
        <f>'Data Input'!AN49</f>
        <v>0</v>
      </c>
      <c r="AC50" s="27">
        <f>'Data Input'!AO49</f>
        <v>0</v>
      </c>
      <c r="AD50" s="27">
        <f>'Data Input'!AQ49</f>
        <v>0</v>
      </c>
      <c r="AE50" s="27">
        <f>'Data Input'!AR49</f>
        <v>0</v>
      </c>
      <c r="AF50" s="27">
        <f>'Data Input'!AT49</f>
        <v>0</v>
      </c>
      <c r="AG50" s="27">
        <f>'Data Input'!AU49</f>
        <v>0</v>
      </c>
      <c r="AH50" s="27">
        <f>'Data Input'!AW49</f>
        <v>0</v>
      </c>
      <c r="AI50" s="27">
        <f>'Data Input'!AX49</f>
        <v>0</v>
      </c>
      <c r="AJ50" s="27">
        <f>'Data Input'!AZ49</f>
        <v>0</v>
      </c>
      <c r="AK50" s="27">
        <f>'Data Input'!BA49</f>
        <v>0</v>
      </c>
      <c r="AL50" s="27">
        <f>'Data Input'!BC49</f>
        <v>0</v>
      </c>
      <c r="AM50" s="27">
        <f>'Data Input'!BD49</f>
        <v>0</v>
      </c>
      <c r="AN50" s="27">
        <f>'Data Input'!BF49</f>
        <v>0</v>
      </c>
      <c r="AO50" s="27">
        <f>'Data Input'!BG49</f>
        <v>0</v>
      </c>
      <c r="AP50" s="27">
        <f>'Data Input'!BI49</f>
        <v>0</v>
      </c>
      <c r="AQ50" s="27">
        <f>'Data Input'!BJ49</f>
        <v>0</v>
      </c>
      <c r="AR50" s="27">
        <f>'Data Input'!BL49</f>
        <v>0</v>
      </c>
      <c r="AS50" s="27">
        <f>'Data Input'!BM49</f>
        <v>0</v>
      </c>
      <c r="AT50" s="27">
        <f>'Data Input'!BO49</f>
        <v>0</v>
      </c>
      <c r="AU50" s="27">
        <f>'Data Input'!BP49</f>
        <v>0</v>
      </c>
    </row>
    <row r="51" spans="1:48" x14ac:dyDescent="0.2">
      <c r="A51" s="27">
        <f>'Data Input'!A50</f>
        <v>0</v>
      </c>
      <c r="B51" s="27">
        <f>'Data Input'!B50</f>
        <v>0</v>
      </c>
      <c r="C51" s="27">
        <f>'Data Input'!C50</f>
        <v>0</v>
      </c>
      <c r="D51" s="27">
        <f>'Data Input'!D50</f>
        <v>0</v>
      </c>
      <c r="E51" s="27">
        <f>'Data Input'!E50</f>
        <v>0</v>
      </c>
      <c r="F51" s="27">
        <f>'Data Input'!G50</f>
        <v>0</v>
      </c>
      <c r="G51" s="27">
        <f>'Data Input'!H50</f>
        <v>0</v>
      </c>
      <c r="H51" s="27">
        <f>'Data Input'!J50</f>
        <v>0</v>
      </c>
      <c r="I51" s="27">
        <f>'Data Input'!K50</f>
        <v>0</v>
      </c>
      <c r="J51" s="27">
        <f>'Data Input'!M50</f>
        <v>0</v>
      </c>
      <c r="K51" s="27">
        <f>'Data Input'!N50</f>
        <v>0</v>
      </c>
      <c r="L51" s="27">
        <f>'Data Input'!P50</f>
        <v>0</v>
      </c>
      <c r="M51" s="27">
        <f>'Data Input'!Q50</f>
        <v>0</v>
      </c>
      <c r="N51" s="27">
        <f>'Data Input'!S50</f>
        <v>0</v>
      </c>
      <c r="O51" s="27">
        <f>'Data Input'!T50</f>
        <v>0</v>
      </c>
      <c r="P51" s="27">
        <f>'Data Input'!V50</f>
        <v>0</v>
      </c>
      <c r="Q51" s="27">
        <f>'Data Input'!W50</f>
        <v>0</v>
      </c>
      <c r="R51" s="27">
        <f>'Data Input'!Y50</f>
        <v>0</v>
      </c>
      <c r="S51" s="27">
        <f>'Data Input'!Z50</f>
        <v>0</v>
      </c>
      <c r="T51" s="27">
        <f>'Data Input'!AB50</f>
        <v>0</v>
      </c>
      <c r="U51" s="27">
        <f>'Data Input'!AC50</f>
        <v>0</v>
      </c>
      <c r="V51" s="27">
        <f>'Data Input'!AE50</f>
        <v>0</v>
      </c>
      <c r="W51" s="27">
        <f>'Data Input'!AF50</f>
        <v>0</v>
      </c>
      <c r="X51" s="27">
        <f>'Data Input'!AH50</f>
        <v>0</v>
      </c>
      <c r="Y51" s="27">
        <f>'Data Input'!AI50</f>
        <v>0</v>
      </c>
      <c r="Z51" s="27">
        <f>'Data Input'!AK50</f>
        <v>0</v>
      </c>
      <c r="AA51" s="27">
        <f>'Data Input'!AL50</f>
        <v>0</v>
      </c>
      <c r="AB51" s="27">
        <f>'Data Input'!AN50</f>
        <v>0</v>
      </c>
      <c r="AC51" s="27">
        <f>'Data Input'!AO50</f>
        <v>0</v>
      </c>
      <c r="AD51" s="27">
        <f>'Data Input'!AQ50</f>
        <v>0</v>
      </c>
      <c r="AE51" s="27">
        <f>'Data Input'!AR50</f>
        <v>0</v>
      </c>
      <c r="AF51" s="27">
        <f>'Data Input'!AT50</f>
        <v>0</v>
      </c>
      <c r="AG51" s="27">
        <f>'Data Input'!AU50</f>
        <v>0</v>
      </c>
      <c r="AH51" s="27">
        <f>'Data Input'!AW50</f>
        <v>0</v>
      </c>
      <c r="AI51" s="27">
        <f>'Data Input'!AX50</f>
        <v>0</v>
      </c>
      <c r="AJ51" s="27">
        <f>'Data Input'!AZ50</f>
        <v>0</v>
      </c>
      <c r="AK51" s="27">
        <f>'Data Input'!BA50</f>
        <v>0</v>
      </c>
      <c r="AL51" s="27">
        <f>'Data Input'!BC50</f>
        <v>0</v>
      </c>
      <c r="AM51" s="27">
        <f>'Data Input'!BD50</f>
        <v>0</v>
      </c>
      <c r="AN51" s="27">
        <f>'Data Input'!BF50</f>
        <v>0</v>
      </c>
      <c r="AO51" s="27">
        <f>'Data Input'!BG50</f>
        <v>0</v>
      </c>
      <c r="AP51" s="27">
        <f>'Data Input'!BI50</f>
        <v>0</v>
      </c>
      <c r="AQ51" s="27">
        <f>'Data Input'!BJ50</f>
        <v>0</v>
      </c>
      <c r="AR51" s="27">
        <f>'Data Input'!BL50</f>
        <v>0</v>
      </c>
      <c r="AS51" s="27">
        <f>'Data Input'!BM50</f>
        <v>0</v>
      </c>
      <c r="AT51" s="27">
        <f>'Data Input'!BO50</f>
        <v>0</v>
      </c>
      <c r="AU51" s="27">
        <f>'Data Input'!BP50</f>
        <v>0</v>
      </c>
    </row>
    <row r="52" spans="1:48" x14ac:dyDescent="0.2">
      <c r="A52" s="27">
        <f>'Data Input'!A51</f>
        <v>0</v>
      </c>
      <c r="B52" s="27">
        <f>'Data Input'!B51</f>
        <v>0</v>
      </c>
      <c r="C52" s="27">
        <f>'Data Input'!C51</f>
        <v>0</v>
      </c>
      <c r="D52" s="27">
        <f>'Data Input'!D51</f>
        <v>0</v>
      </c>
      <c r="E52" s="27">
        <f>'Data Input'!E51</f>
        <v>0</v>
      </c>
      <c r="F52" s="27">
        <f>'Data Input'!G51</f>
        <v>0</v>
      </c>
      <c r="G52" s="27">
        <f>'Data Input'!H51</f>
        <v>0</v>
      </c>
      <c r="H52" s="27">
        <f>'Data Input'!J51</f>
        <v>0</v>
      </c>
      <c r="I52" s="27">
        <f>'Data Input'!K51</f>
        <v>0</v>
      </c>
      <c r="J52" s="27">
        <f>'Data Input'!M51</f>
        <v>0</v>
      </c>
      <c r="K52" s="27">
        <f>'Data Input'!N51</f>
        <v>0</v>
      </c>
      <c r="L52" s="27">
        <f>'Data Input'!P51</f>
        <v>0</v>
      </c>
      <c r="M52" s="27">
        <f>'Data Input'!Q51</f>
        <v>0</v>
      </c>
      <c r="N52" s="27">
        <f>'Data Input'!S51</f>
        <v>0</v>
      </c>
      <c r="O52" s="27">
        <f>'Data Input'!T51</f>
        <v>0</v>
      </c>
      <c r="P52" s="27">
        <f>'Data Input'!V51</f>
        <v>0</v>
      </c>
      <c r="Q52" s="27">
        <f>'Data Input'!W51</f>
        <v>0</v>
      </c>
      <c r="R52" s="27">
        <f>'Data Input'!Y51</f>
        <v>0</v>
      </c>
      <c r="S52" s="27">
        <f>'Data Input'!Z51</f>
        <v>0</v>
      </c>
      <c r="T52" s="27">
        <f>'Data Input'!AB51</f>
        <v>0</v>
      </c>
      <c r="U52" s="27">
        <f>'Data Input'!AC51</f>
        <v>0</v>
      </c>
      <c r="V52" s="27">
        <f>'Data Input'!AE51</f>
        <v>0</v>
      </c>
      <c r="W52" s="27">
        <f>'Data Input'!AF51</f>
        <v>0</v>
      </c>
      <c r="X52" s="27">
        <f>'Data Input'!AH51</f>
        <v>0</v>
      </c>
      <c r="Y52" s="27">
        <f>'Data Input'!AI51</f>
        <v>0</v>
      </c>
      <c r="Z52" s="27">
        <f>'Data Input'!AK51</f>
        <v>0</v>
      </c>
      <c r="AA52" s="27">
        <f>'Data Input'!AL51</f>
        <v>0</v>
      </c>
      <c r="AB52" s="27">
        <f>'Data Input'!AN51</f>
        <v>0</v>
      </c>
      <c r="AC52" s="27">
        <f>'Data Input'!AO51</f>
        <v>0</v>
      </c>
      <c r="AD52" s="27">
        <f>'Data Input'!AQ51</f>
        <v>0</v>
      </c>
      <c r="AE52" s="27">
        <f>'Data Input'!AR51</f>
        <v>0</v>
      </c>
      <c r="AF52" s="27">
        <f>'Data Input'!AT51</f>
        <v>0</v>
      </c>
      <c r="AG52" s="27">
        <f>'Data Input'!AU51</f>
        <v>0</v>
      </c>
      <c r="AH52" s="27">
        <f>'Data Input'!AW51</f>
        <v>0</v>
      </c>
      <c r="AI52" s="27">
        <f>'Data Input'!AX51</f>
        <v>0</v>
      </c>
      <c r="AJ52" s="27">
        <f>'Data Input'!AZ51</f>
        <v>0</v>
      </c>
      <c r="AK52" s="27">
        <f>'Data Input'!BA51</f>
        <v>0</v>
      </c>
      <c r="AL52" s="27">
        <f>'Data Input'!BC51</f>
        <v>0</v>
      </c>
      <c r="AM52" s="27">
        <f>'Data Input'!BD51</f>
        <v>0</v>
      </c>
      <c r="AN52" s="27">
        <f>'Data Input'!BF51</f>
        <v>0</v>
      </c>
      <c r="AO52" s="27">
        <f>'Data Input'!BG51</f>
        <v>0</v>
      </c>
      <c r="AP52" s="27">
        <f>'Data Input'!BI51</f>
        <v>0</v>
      </c>
      <c r="AQ52" s="27">
        <f>'Data Input'!BJ51</f>
        <v>0</v>
      </c>
      <c r="AR52" s="27">
        <f>'Data Input'!BL51</f>
        <v>0</v>
      </c>
      <c r="AS52" s="27">
        <f>'Data Input'!BM51</f>
        <v>0</v>
      </c>
      <c r="AT52" s="27">
        <f>'Data Input'!BO51</f>
        <v>0</v>
      </c>
      <c r="AU52" s="27">
        <f>'Data Input'!BP51</f>
        <v>0</v>
      </c>
    </row>
    <row r="53" spans="1:48" x14ac:dyDescent="0.2">
      <c r="A53" s="27">
        <f>'Data Input'!A52</f>
        <v>0</v>
      </c>
      <c r="B53" s="27">
        <f>'Data Input'!B52</f>
        <v>0</v>
      </c>
      <c r="C53" s="27">
        <f>'Data Input'!C52</f>
        <v>0</v>
      </c>
      <c r="D53" s="27">
        <f>'Data Input'!D52</f>
        <v>0</v>
      </c>
      <c r="E53" s="27">
        <f>'Data Input'!E52</f>
        <v>0</v>
      </c>
      <c r="F53" s="27">
        <f>'Data Input'!G52</f>
        <v>0</v>
      </c>
      <c r="G53" s="27">
        <f>'Data Input'!H52</f>
        <v>0</v>
      </c>
      <c r="H53" s="27">
        <f>'Data Input'!J52</f>
        <v>0</v>
      </c>
      <c r="I53" s="27">
        <f>'Data Input'!K52</f>
        <v>0</v>
      </c>
      <c r="J53" s="27">
        <f>'Data Input'!M52</f>
        <v>0</v>
      </c>
      <c r="K53" s="27">
        <f>'Data Input'!N52</f>
        <v>0</v>
      </c>
      <c r="L53" s="27">
        <f>'Data Input'!P52</f>
        <v>0</v>
      </c>
      <c r="M53" s="27">
        <f>'Data Input'!Q52</f>
        <v>0</v>
      </c>
      <c r="N53" s="27">
        <f>'Data Input'!S52</f>
        <v>0</v>
      </c>
      <c r="O53" s="27">
        <f>'Data Input'!T52</f>
        <v>0</v>
      </c>
      <c r="P53" s="27">
        <f>'Data Input'!V52</f>
        <v>0</v>
      </c>
      <c r="Q53" s="27">
        <f>'Data Input'!W52</f>
        <v>0</v>
      </c>
      <c r="R53" s="27">
        <f>'Data Input'!Y52</f>
        <v>0</v>
      </c>
      <c r="S53" s="27">
        <f>'Data Input'!Z52</f>
        <v>0</v>
      </c>
      <c r="T53" s="27">
        <f>'Data Input'!AB52</f>
        <v>0</v>
      </c>
      <c r="U53" s="27">
        <f>'Data Input'!AC52</f>
        <v>0</v>
      </c>
      <c r="V53" s="27">
        <f>'Data Input'!AE52</f>
        <v>0</v>
      </c>
      <c r="W53" s="27">
        <f>'Data Input'!AF52</f>
        <v>0</v>
      </c>
      <c r="X53" s="27">
        <f>'Data Input'!AH52</f>
        <v>0</v>
      </c>
      <c r="Y53" s="27">
        <f>'Data Input'!AI52</f>
        <v>0</v>
      </c>
      <c r="Z53" s="27">
        <f>'Data Input'!AK52</f>
        <v>0</v>
      </c>
      <c r="AA53" s="27">
        <f>'Data Input'!AL52</f>
        <v>0</v>
      </c>
      <c r="AB53" s="27">
        <f>'Data Input'!AN52</f>
        <v>0</v>
      </c>
      <c r="AC53" s="27">
        <f>'Data Input'!AO52</f>
        <v>0</v>
      </c>
      <c r="AD53" s="27">
        <f>'Data Input'!AQ52</f>
        <v>0</v>
      </c>
      <c r="AE53" s="27">
        <f>'Data Input'!AR52</f>
        <v>0</v>
      </c>
      <c r="AF53" s="27">
        <f>'Data Input'!AT52</f>
        <v>0</v>
      </c>
      <c r="AG53" s="27">
        <f>'Data Input'!AU52</f>
        <v>0</v>
      </c>
      <c r="AH53" s="27">
        <f>'Data Input'!AW52</f>
        <v>0</v>
      </c>
      <c r="AI53" s="27">
        <f>'Data Input'!AX52</f>
        <v>0</v>
      </c>
      <c r="AJ53" s="27">
        <f>'Data Input'!AZ52</f>
        <v>0</v>
      </c>
      <c r="AK53" s="27">
        <f>'Data Input'!BA52</f>
        <v>0</v>
      </c>
      <c r="AL53" s="27">
        <f>'Data Input'!BC52</f>
        <v>0</v>
      </c>
      <c r="AM53" s="27">
        <f>'Data Input'!BD52</f>
        <v>0</v>
      </c>
      <c r="AN53" s="27">
        <f>'Data Input'!BF52</f>
        <v>0</v>
      </c>
      <c r="AO53" s="27">
        <f>'Data Input'!BG52</f>
        <v>0</v>
      </c>
      <c r="AP53" s="27">
        <f>'Data Input'!BI52</f>
        <v>0</v>
      </c>
      <c r="AQ53" s="27">
        <f>'Data Input'!BJ52</f>
        <v>0</v>
      </c>
      <c r="AR53" s="27">
        <f>'Data Input'!BL52</f>
        <v>0</v>
      </c>
      <c r="AS53" s="27">
        <f>'Data Input'!BM52</f>
        <v>0</v>
      </c>
      <c r="AT53" s="27">
        <f>'Data Input'!BO52</f>
        <v>0</v>
      </c>
      <c r="AU53" s="27">
        <f>'Data Input'!BP52</f>
        <v>0</v>
      </c>
    </row>
    <row r="54" spans="1:48" x14ac:dyDescent="0.2">
      <c r="A54" s="27">
        <f>'Data Input'!A53</f>
        <v>0</v>
      </c>
      <c r="B54" s="27">
        <f>'Data Input'!B53</f>
        <v>0</v>
      </c>
      <c r="C54" s="27">
        <f>'Data Input'!C53</f>
        <v>0</v>
      </c>
      <c r="D54" s="27">
        <f>'Data Input'!D53</f>
        <v>0</v>
      </c>
      <c r="E54" s="27">
        <f>'Data Input'!E53</f>
        <v>0</v>
      </c>
      <c r="F54" s="27">
        <f>'Data Input'!G53</f>
        <v>0</v>
      </c>
      <c r="G54" s="27">
        <f>'Data Input'!H53</f>
        <v>0</v>
      </c>
      <c r="H54" s="27">
        <f>'Data Input'!J53</f>
        <v>0</v>
      </c>
      <c r="I54" s="27">
        <f>'Data Input'!K53</f>
        <v>0</v>
      </c>
      <c r="J54" s="27">
        <f>'Data Input'!M53</f>
        <v>0</v>
      </c>
      <c r="K54" s="27">
        <f>'Data Input'!N53</f>
        <v>0</v>
      </c>
      <c r="L54" s="27">
        <f>'Data Input'!P53</f>
        <v>0</v>
      </c>
      <c r="M54" s="27">
        <f>'Data Input'!Q53</f>
        <v>0</v>
      </c>
      <c r="N54" s="27">
        <f>'Data Input'!S53</f>
        <v>0</v>
      </c>
      <c r="O54" s="27">
        <f>'Data Input'!T53</f>
        <v>0</v>
      </c>
      <c r="P54" s="27">
        <f>'Data Input'!V53</f>
        <v>0</v>
      </c>
      <c r="Q54" s="27">
        <f>'Data Input'!W53</f>
        <v>0</v>
      </c>
      <c r="R54" s="27">
        <f>'Data Input'!Y53</f>
        <v>0</v>
      </c>
      <c r="S54" s="27">
        <f>'Data Input'!Z53</f>
        <v>0</v>
      </c>
      <c r="T54" s="27">
        <f>'Data Input'!AB53</f>
        <v>0</v>
      </c>
      <c r="U54" s="27">
        <f>'Data Input'!AC53</f>
        <v>0</v>
      </c>
      <c r="V54" s="27">
        <f>'Data Input'!AE53</f>
        <v>0</v>
      </c>
      <c r="W54" s="27">
        <f>'Data Input'!AF53</f>
        <v>0</v>
      </c>
      <c r="X54" s="27">
        <f>'Data Input'!AH53</f>
        <v>0</v>
      </c>
      <c r="Y54" s="27">
        <f>'Data Input'!AI53</f>
        <v>0</v>
      </c>
      <c r="Z54" s="27">
        <f>'Data Input'!AK53</f>
        <v>0</v>
      </c>
      <c r="AA54" s="27">
        <f>'Data Input'!AL53</f>
        <v>0</v>
      </c>
      <c r="AB54" s="27">
        <f>'Data Input'!AN53</f>
        <v>0</v>
      </c>
      <c r="AC54" s="27">
        <f>'Data Input'!AO53</f>
        <v>0</v>
      </c>
      <c r="AD54" s="27">
        <f>'Data Input'!AQ53</f>
        <v>0</v>
      </c>
      <c r="AE54" s="27">
        <f>'Data Input'!AR53</f>
        <v>0</v>
      </c>
      <c r="AF54" s="27">
        <f>'Data Input'!AT53</f>
        <v>0</v>
      </c>
      <c r="AG54" s="27">
        <f>'Data Input'!AU53</f>
        <v>0</v>
      </c>
      <c r="AH54" s="27">
        <f>'Data Input'!AW53</f>
        <v>0</v>
      </c>
      <c r="AI54" s="27">
        <f>'Data Input'!AX53</f>
        <v>0</v>
      </c>
      <c r="AJ54" s="27">
        <f>'Data Input'!AZ53</f>
        <v>0</v>
      </c>
      <c r="AK54" s="27">
        <f>'Data Input'!BA53</f>
        <v>0</v>
      </c>
      <c r="AL54" s="27">
        <f>'Data Input'!BC53</f>
        <v>0</v>
      </c>
      <c r="AM54" s="27">
        <f>'Data Input'!BD53</f>
        <v>0</v>
      </c>
      <c r="AN54" s="27">
        <f>'Data Input'!BF53</f>
        <v>0</v>
      </c>
      <c r="AO54" s="27">
        <f>'Data Input'!BG53</f>
        <v>0</v>
      </c>
      <c r="AP54" s="27">
        <f>'Data Input'!BI53</f>
        <v>0</v>
      </c>
      <c r="AQ54" s="27">
        <f>'Data Input'!BJ53</f>
        <v>0</v>
      </c>
      <c r="AR54" s="27">
        <f>'Data Input'!BL53</f>
        <v>0</v>
      </c>
      <c r="AS54" s="27">
        <f>'Data Input'!BM53</f>
        <v>0</v>
      </c>
      <c r="AT54" s="27">
        <f>'Data Input'!BO53</f>
        <v>0</v>
      </c>
      <c r="AU54" s="27">
        <f>'Data Input'!BP53</f>
        <v>0</v>
      </c>
      <c r="AV54" s="21"/>
    </row>
    <row r="55" spans="1:48" x14ac:dyDescent="0.2">
      <c r="A55" s="27">
        <f>'Data Input'!A54</f>
        <v>0</v>
      </c>
      <c r="B55" s="27">
        <f>'Data Input'!B54</f>
        <v>0</v>
      </c>
      <c r="C55" s="27">
        <f>'Data Input'!C54</f>
        <v>0</v>
      </c>
      <c r="D55" s="27">
        <f>'Data Input'!D54</f>
        <v>0</v>
      </c>
      <c r="E55" s="27">
        <f>'Data Input'!E54</f>
        <v>0</v>
      </c>
      <c r="F55" s="27">
        <f>'Data Input'!G54</f>
        <v>0</v>
      </c>
      <c r="G55" s="27">
        <f>'Data Input'!H54</f>
        <v>0</v>
      </c>
      <c r="H55" s="27">
        <f>'Data Input'!J54</f>
        <v>0</v>
      </c>
      <c r="I55" s="27">
        <f>'Data Input'!K54</f>
        <v>0</v>
      </c>
      <c r="J55" s="27">
        <f>'Data Input'!M54</f>
        <v>0</v>
      </c>
      <c r="K55" s="27">
        <f>'Data Input'!N54</f>
        <v>0</v>
      </c>
      <c r="L55" s="27">
        <f>'Data Input'!P54</f>
        <v>0</v>
      </c>
      <c r="M55" s="27">
        <f>'Data Input'!Q54</f>
        <v>0</v>
      </c>
      <c r="N55" s="27">
        <f>'Data Input'!S54</f>
        <v>0</v>
      </c>
      <c r="O55" s="27">
        <f>'Data Input'!T54</f>
        <v>0</v>
      </c>
      <c r="P55" s="27">
        <f>'Data Input'!V54</f>
        <v>0</v>
      </c>
      <c r="Q55" s="27">
        <f>'Data Input'!W54</f>
        <v>0</v>
      </c>
      <c r="R55" s="27">
        <f>'Data Input'!Y54</f>
        <v>0</v>
      </c>
      <c r="S55" s="27">
        <f>'Data Input'!Z54</f>
        <v>0</v>
      </c>
      <c r="T55" s="27">
        <f>'Data Input'!AB54</f>
        <v>0</v>
      </c>
      <c r="U55" s="27">
        <f>'Data Input'!AC54</f>
        <v>0</v>
      </c>
      <c r="V55" s="27">
        <f>'Data Input'!AE54</f>
        <v>0</v>
      </c>
      <c r="W55" s="27">
        <f>'Data Input'!AF54</f>
        <v>0</v>
      </c>
      <c r="X55" s="27">
        <f>'Data Input'!AH54</f>
        <v>0</v>
      </c>
      <c r="Y55" s="27">
        <f>'Data Input'!AI54</f>
        <v>0</v>
      </c>
      <c r="Z55" s="27">
        <f>'Data Input'!AK54</f>
        <v>0</v>
      </c>
      <c r="AA55" s="27">
        <f>'Data Input'!AL54</f>
        <v>0</v>
      </c>
      <c r="AB55" s="27">
        <f>'Data Input'!AN54</f>
        <v>0</v>
      </c>
      <c r="AC55" s="27">
        <f>'Data Input'!AO54</f>
        <v>0</v>
      </c>
      <c r="AD55" s="27">
        <f>'Data Input'!AQ54</f>
        <v>0</v>
      </c>
      <c r="AE55" s="27">
        <f>'Data Input'!AR54</f>
        <v>0</v>
      </c>
      <c r="AF55" s="27">
        <f>'Data Input'!AT54</f>
        <v>0</v>
      </c>
      <c r="AG55" s="27">
        <f>'Data Input'!AU54</f>
        <v>0</v>
      </c>
      <c r="AH55" s="27">
        <f>'Data Input'!AW54</f>
        <v>0</v>
      </c>
      <c r="AI55" s="27">
        <f>'Data Input'!AX54</f>
        <v>0</v>
      </c>
      <c r="AJ55" s="27">
        <f>'Data Input'!AZ54</f>
        <v>0</v>
      </c>
      <c r="AK55" s="27">
        <f>'Data Input'!BA54</f>
        <v>0</v>
      </c>
      <c r="AL55" s="27">
        <f>'Data Input'!BC54</f>
        <v>0</v>
      </c>
      <c r="AM55" s="27">
        <f>'Data Input'!BD54</f>
        <v>0</v>
      </c>
      <c r="AN55" s="27">
        <f>'Data Input'!BF54</f>
        <v>0</v>
      </c>
      <c r="AO55" s="27">
        <f>'Data Input'!BG54</f>
        <v>0</v>
      </c>
      <c r="AP55" s="27">
        <f>'Data Input'!BI54</f>
        <v>0</v>
      </c>
      <c r="AQ55" s="27">
        <f>'Data Input'!BJ54</f>
        <v>0</v>
      </c>
      <c r="AR55" s="27">
        <f>'Data Input'!BL54</f>
        <v>0</v>
      </c>
      <c r="AS55" s="27">
        <f>'Data Input'!BM54</f>
        <v>0</v>
      </c>
      <c r="AT55" s="27">
        <f>'Data Input'!BO54</f>
        <v>0</v>
      </c>
      <c r="AU55" s="27">
        <f>'Data Input'!BP54</f>
        <v>0</v>
      </c>
      <c r="AV55" s="21"/>
    </row>
    <row r="56" spans="1:48" x14ac:dyDescent="0.2">
      <c r="A56" s="27">
        <f>'Data Input'!A55</f>
        <v>0</v>
      </c>
      <c r="B56" s="27">
        <f>'Data Input'!B55</f>
        <v>0</v>
      </c>
      <c r="C56" s="27">
        <f>'Data Input'!C55</f>
        <v>0</v>
      </c>
      <c r="D56" s="27">
        <f>'Data Input'!D55</f>
        <v>0</v>
      </c>
      <c r="E56" s="27">
        <f>'Data Input'!E55</f>
        <v>0</v>
      </c>
      <c r="F56" s="27">
        <f>'Data Input'!G55</f>
        <v>0</v>
      </c>
      <c r="G56" s="27">
        <f>'Data Input'!H55</f>
        <v>0</v>
      </c>
      <c r="H56" s="27">
        <f>'Data Input'!J55</f>
        <v>0</v>
      </c>
      <c r="I56" s="27">
        <f>'Data Input'!K55</f>
        <v>0</v>
      </c>
      <c r="J56" s="27">
        <f>'Data Input'!M55</f>
        <v>0</v>
      </c>
      <c r="K56" s="27">
        <f>'Data Input'!N55</f>
        <v>0</v>
      </c>
      <c r="L56" s="27">
        <f>'Data Input'!P55</f>
        <v>0</v>
      </c>
      <c r="M56" s="27">
        <f>'Data Input'!Q55</f>
        <v>0</v>
      </c>
      <c r="N56" s="27">
        <f>'Data Input'!S55</f>
        <v>0</v>
      </c>
      <c r="O56" s="27">
        <f>'Data Input'!T55</f>
        <v>0</v>
      </c>
      <c r="P56" s="27">
        <f>'Data Input'!V55</f>
        <v>0</v>
      </c>
      <c r="Q56" s="27">
        <f>'Data Input'!W55</f>
        <v>0</v>
      </c>
      <c r="R56" s="27">
        <f>'Data Input'!Y55</f>
        <v>0</v>
      </c>
      <c r="S56" s="27">
        <f>'Data Input'!Z55</f>
        <v>0</v>
      </c>
      <c r="T56" s="27">
        <f>'Data Input'!AB55</f>
        <v>0</v>
      </c>
      <c r="U56" s="27">
        <f>'Data Input'!AC55</f>
        <v>0</v>
      </c>
      <c r="V56" s="27">
        <f>'Data Input'!AE55</f>
        <v>0</v>
      </c>
      <c r="W56" s="27">
        <f>'Data Input'!AF55</f>
        <v>0</v>
      </c>
      <c r="X56" s="27">
        <f>'Data Input'!AH55</f>
        <v>0</v>
      </c>
      <c r="Y56" s="27">
        <f>'Data Input'!AI55</f>
        <v>0</v>
      </c>
      <c r="Z56" s="27">
        <f>'Data Input'!AK55</f>
        <v>0</v>
      </c>
      <c r="AA56" s="27">
        <f>'Data Input'!AL55</f>
        <v>0</v>
      </c>
      <c r="AB56" s="27">
        <f>'Data Input'!AN55</f>
        <v>0</v>
      </c>
      <c r="AC56" s="27">
        <f>'Data Input'!AO55</f>
        <v>0</v>
      </c>
      <c r="AD56" s="27">
        <f>'Data Input'!AQ55</f>
        <v>0</v>
      </c>
      <c r="AE56" s="27">
        <f>'Data Input'!AR55</f>
        <v>0</v>
      </c>
      <c r="AF56" s="27">
        <f>'Data Input'!AT55</f>
        <v>0</v>
      </c>
      <c r="AG56" s="27">
        <f>'Data Input'!AU55</f>
        <v>0</v>
      </c>
      <c r="AH56" s="27">
        <f>'Data Input'!AW55</f>
        <v>0</v>
      </c>
      <c r="AI56" s="27">
        <f>'Data Input'!AX55</f>
        <v>0</v>
      </c>
      <c r="AJ56" s="27">
        <f>'Data Input'!AZ55</f>
        <v>0</v>
      </c>
      <c r="AK56" s="27">
        <f>'Data Input'!BA55</f>
        <v>0</v>
      </c>
      <c r="AL56" s="27">
        <f>'Data Input'!BC55</f>
        <v>0</v>
      </c>
      <c r="AM56" s="27">
        <f>'Data Input'!BD55</f>
        <v>0</v>
      </c>
      <c r="AN56" s="27">
        <f>'Data Input'!BF55</f>
        <v>0</v>
      </c>
      <c r="AO56" s="27">
        <f>'Data Input'!BG55</f>
        <v>0</v>
      </c>
      <c r="AP56" s="27">
        <f>'Data Input'!BI55</f>
        <v>0</v>
      </c>
      <c r="AQ56" s="27">
        <f>'Data Input'!BJ55</f>
        <v>0</v>
      </c>
      <c r="AR56" s="27">
        <f>'Data Input'!BL55</f>
        <v>0</v>
      </c>
      <c r="AS56" s="27">
        <f>'Data Input'!BM55</f>
        <v>0</v>
      </c>
      <c r="AT56" s="27">
        <f>'Data Input'!BO55</f>
        <v>0</v>
      </c>
      <c r="AU56" s="27">
        <f>'Data Input'!BP55</f>
        <v>0</v>
      </c>
    </row>
  </sheetData>
  <mergeCells count="22">
    <mergeCell ref="X1:Y1"/>
    <mergeCell ref="Z1:AA1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AN1:AO1"/>
    <mergeCell ref="AP1:AQ1"/>
    <mergeCell ref="AR1:AS1"/>
    <mergeCell ref="AT1:AU1"/>
    <mergeCell ref="AB1:AC1"/>
    <mergeCell ref="AD1:AE1"/>
    <mergeCell ref="AF1:AG1"/>
    <mergeCell ref="AH1:AI1"/>
    <mergeCell ref="AJ1:AK1"/>
    <mergeCell ref="AL1:AM1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"/>
  <sheetViews>
    <sheetView workbookViewId="0">
      <selection activeCell="A3" sqref="A3"/>
    </sheetView>
  </sheetViews>
  <sheetFormatPr defaultRowHeight="12.75" x14ac:dyDescent="0.2"/>
  <cols>
    <col min="1" max="16384" width="9.140625" style="18"/>
  </cols>
  <sheetData>
    <row r="2" spans="1:22" x14ac:dyDescent="0.2">
      <c r="A2" s="18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18" t="s">
        <v>12</v>
      </c>
      <c r="J2" s="18" t="s">
        <v>13</v>
      </c>
      <c r="K2" s="18" t="s">
        <v>14</v>
      </c>
      <c r="L2" s="18" t="s">
        <v>15</v>
      </c>
      <c r="M2" s="18" t="s">
        <v>20</v>
      </c>
      <c r="N2" s="18" t="s">
        <v>21</v>
      </c>
      <c r="O2" s="18" t="s">
        <v>22</v>
      </c>
      <c r="P2" s="18" t="s">
        <v>23</v>
      </c>
      <c r="Q2" s="18" t="s">
        <v>24</v>
      </c>
      <c r="R2" s="18" t="s">
        <v>25</v>
      </c>
      <c r="S2" s="18" t="s">
        <v>26</v>
      </c>
      <c r="T2" s="18" t="s">
        <v>27</v>
      </c>
      <c r="U2" s="18" t="s">
        <v>28</v>
      </c>
      <c r="V2" s="18" t="s">
        <v>29</v>
      </c>
    </row>
    <row r="3" spans="1:22" x14ac:dyDescent="0.2">
      <c r="A3" s="18">
        <f>MIN('Data Input'!D3:D52)</f>
        <v>55.45</v>
      </c>
      <c r="B3" s="18">
        <f>MIN('Data Input'!E3:E52)</f>
        <v>1</v>
      </c>
      <c r="C3" s="18">
        <f>MIN('Data Input'!F3:F52)</f>
        <v>0</v>
      </c>
      <c r="D3" s="18">
        <f>MIN('Data Input'!G3:G52)</f>
        <v>60.44</v>
      </c>
      <c r="E3" s="18">
        <f>MIN('Data Input'!H3:H52)</f>
        <v>0</v>
      </c>
      <c r="F3" s="18">
        <f>MIN('Data Input'!I3:I52)</f>
        <v>0</v>
      </c>
      <c r="G3" s="18">
        <f>MIN('Data Input'!J3:J52)</f>
        <v>67</v>
      </c>
      <c r="H3" s="18">
        <f>MIN('Data Input'!K3:K52)</f>
        <v>2</v>
      </c>
      <c r="I3" s="18">
        <f>MIN('Data Input'!L3:L52)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G27" sqref="G27"/>
    </sheetView>
  </sheetViews>
  <sheetFormatPr defaultRowHeight="12.75" x14ac:dyDescent="0.2"/>
  <cols>
    <col min="1" max="1" width="3.7109375" bestFit="1" customWidth="1"/>
    <col min="2" max="2" width="14.7109375" bestFit="1" customWidth="1"/>
    <col min="3" max="3" width="5.42578125" bestFit="1" customWidth="1"/>
    <col min="4" max="4" width="5" bestFit="1" customWidth="1"/>
    <col min="5" max="5" width="7" bestFit="1" customWidth="1"/>
    <col min="6" max="6" width="5" bestFit="1" customWidth="1"/>
    <col min="7" max="7" width="7" bestFit="1" customWidth="1"/>
    <col min="8" max="8" width="5" bestFit="1" customWidth="1"/>
    <col min="9" max="9" width="7" bestFit="1" customWidth="1"/>
    <col min="10" max="10" width="5" bestFit="1" customWidth="1"/>
    <col min="11" max="11" width="7" bestFit="1" customWidth="1"/>
    <col min="12" max="12" width="5" bestFit="1" customWidth="1"/>
    <col min="13" max="13" width="7" bestFit="1" customWidth="1"/>
    <col min="14" max="14" width="5" bestFit="1" customWidth="1"/>
    <col min="15" max="15" width="7" bestFit="1" customWidth="1"/>
    <col min="16" max="16" width="5" bestFit="1" customWidth="1"/>
    <col min="17" max="17" width="7" bestFit="1" customWidth="1"/>
    <col min="18" max="18" width="5" bestFit="1" customWidth="1"/>
    <col min="19" max="19" width="7" bestFit="1" customWidth="1"/>
    <col min="20" max="20" width="5" bestFit="1" customWidth="1"/>
    <col min="21" max="21" width="7" bestFit="1" customWidth="1"/>
    <col min="22" max="22" width="5" bestFit="1" customWidth="1"/>
    <col min="23" max="23" width="7" bestFit="1" customWidth="1"/>
    <col min="24" max="24" width="5" bestFit="1" customWidth="1"/>
    <col min="25" max="25" width="7" bestFit="1" customWidth="1"/>
    <col min="26" max="26" width="5" bestFit="1" customWidth="1"/>
    <col min="27" max="27" width="7" bestFit="1" customWidth="1"/>
    <col min="28" max="28" width="6" bestFit="1" customWidth="1"/>
  </cols>
  <sheetData>
    <row r="1" spans="1:28" x14ac:dyDescent="0.2">
      <c r="D1" s="83"/>
      <c r="E1" s="83"/>
      <c r="F1" s="84"/>
      <c r="G1" s="85"/>
      <c r="H1" s="86"/>
      <c r="I1" s="86"/>
      <c r="J1" s="87"/>
      <c r="K1" s="88"/>
      <c r="L1" s="79"/>
      <c r="M1" s="79"/>
      <c r="N1" s="80"/>
      <c r="O1" s="82"/>
      <c r="P1" s="83"/>
      <c r="Q1" s="83"/>
      <c r="R1" s="84"/>
      <c r="S1" s="85"/>
      <c r="T1" s="86"/>
      <c r="U1" s="86"/>
      <c r="V1" s="87"/>
      <c r="W1" s="88"/>
      <c r="X1" s="79"/>
      <c r="Y1" s="79"/>
      <c r="Z1" s="80"/>
      <c r="AA1" s="81"/>
      <c r="AB1" s="15"/>
    </row>
    <row r="2" spans="1:28" x14ac:dyDescent="0.2">
      <c r="A2" s="1"/>
      <c r="B2" s="2"/>
      <c r="C2" s="2"/>
      <c r="D2" s="3"/>
      <c r="E2" s="3"/>
      <c r="F2" s="13"/>
      <c r="G2" s="14"/>
      <c r="H2" s="9"/>
      <c r="I2" s="9"/>
      <c r="J2" s="4"/>
      <c r="K2" s="5"/>
      <c r="L2" s="12"/>
      <c r="M2" s="12"/>
      <c r="N2" s="7"/>
      <c r="O2" s="10"/>
      <c r="P2" s="3"/>
      <c r="Q2" s="3"/>
      <c r="R2" s="13"/>
      <c r="S2" s="14"/>
      <c r="T2" s="9"/>
      <c r="U2" s="9"/>
      <c r="V2" s="4"/>
      <c r="W2" s="5"/>
      <c r="X2" s="11"/>
      <c r="Y2" s="11"/>
      <c r="Z2" s="7"/>
      <c r="AA2" s="8"/>
      <c r="AB2" s="15"/>
    </row>
    <row r="3" spans="1:28" x14ac:dyDescent="0.2">
      <c r="A3" s="1"/>
      <c r="B3" s="2"/>
      <c r="C3" s="2"/>
      <c r="D3" s="3"/>
      <c r="E3" s="3"/>
      <c r="F3" s="13"/>
      <c r="G3" s="14"/>
      <c r="H3" s="9"/>
      <c r="I3" s="9"/>
      <c r="J3" s="4"/>
      <c r="K3" s="5"/>
      <c r="L3" s="12"/>
      <c r="M3" s="12"/>
      <c r="N3" s="7"/>
      <c r="O3" s="10"/>
      <c r="P3" s="3"/>
      <c r="Q3" s="3"/>
      <c r="R3" s="13"/>
      <c r="S3" s="14"/>
      <c r="T3" s="9"/>
      <c r="U3" s="9"/>
      <c r="V3" s="4"/>
      <c r="W3" s="5"/>
      <c r="X3" s="12"/>
      <c r="Y3" s="12"/>
      <c r="Z3" s="7"/>
      <c r="AA3" s="8"/>
      <c r="AB3" s="15"/>
    </row>
    <row r="4" spans="1:28" x14ac:dyDescent="0.2">
      <c r="A4" s="1"/>
      <c r="B4" s="2"/>
      <c r="C4" s="2"/>
      <c r="D4" s="3"/>
      <c r="E4" s="3"/>
      <c r="F4" s="13"/>
      <c r="G4" s="14"/>
      <c r="H4" s="9"/>
      <c r="I4" s="9"/>
      <c r="J4" s="4"/>
      <c r="K4" s="5"/>
      <c r="L4" s="12"/>
      <c r="M4" s="12"/>
      <c r="N4" s="7"/>
      <c r="O4" s="10"/>
      <c r="P4" s="3"/>
      <c r="Q4" s="3"/>
      <c r="R4" s="13"/>
      <c r="S4" s="14"/>
      <c r="T4" s="9"/>
      <c r="U4" s="9"/>
      <c r="V4" s="4"/>
      <c r="W4" s="5"/>
      <c r="X4" s="11"/>
      <c r="Y4" s="12"/>
      <c r="Z4" s="7"/>
      <c r="AA4" s="8"/>
      <c r="AB4" s="15"/>
    </row>
    <row r="5" spans="1:28" x14ac:dyDescent="0.2">
      <c r="A5" s="1"/>
      <c r="B5" s="2"/>
      <c r="C5" s="2"/>
      <c r="D5" s="3"/>
      <c r="E5" s="3"/>
      <c r="F5" s="13"/>
      <c r="G5" s="14"/>
      <c r="H5" s="9"/>
      <c r="I5" s="9"/>
      <c r="J5" s="4"/>
      <c r="K5" s="5"/>
      <c r="L5" s="12"/>
      <c r="M5" s="12"/>
      <c r="N5" s="7"/>
      <c r="O5" s="10"/>
      <c r="P5" s="3"/>
      <c r="Q5" s="3"/>
      <c r="R5" s="13"/>
      <c r="S5" s="14"/>
      <c r="T5" s="9"/>
      <c r="U5" s="9"/>
      <c r="V5" s="4"/>
      <c r="W5" s="5"/>
      <c r="X5" s="12"/>
      <c r="Y5" s="12"/>
      <c r="Z5" s="7"/>
      <c r="AA5" s="8"/>
      <c r="AB5" s="15"/>
    </row>
    <row r="6" spans="1:28" x14ac:dyDescent="0.2">
      <c r="A6" s="1"/>
      <c r="B6" s="2"/>
      <c r="C6" s="2"/>
      <c r="D6" s="3"/>
      <c r="E6" s="3"/>
      <c r="F6" s="13"/>
      <c r="G6" s="14"/>
      <c r="H6" s="9"/>
      <c r="I6" s="9"/>
      <c r="J6" s="4"/>
      <c r="K6" s="5"/>
      <c r="L6" s="12"/>
      <c r="M6" s="12"/>
      <c r="N6" s="7"/>
      <c r="O6" s="10"/>
      <c r="P6" s="3"/>
      <c r="Q6" s="3"/>
      <c r="R6" s="13"/>
      <c r="S6" s="14"/>
      <c r="T6" s="9"/>
      <c r="U6" s="9"/>
      <c r="V6" s="4"/>
      <c r="W6" s="5"/>
      <c r="X6" s="12"/>
      <c r="Y6" s="12"/>
      <c r="Z6" s="7"/>
      <c r="AA6" s="8"/>
      <c r="AB6" s="15"/>
    </row>
    <row r="7" spans="1:28" x14ac:dyDescent="0.2">
      <c r="A7" s="1"/>
      <c r="B7" s="2"/>
      <c r="C7" s="2"/>
      <c r="D7" s="3"/>
      <c r="E7" s="3"/>
      <c r="F7" s="13"/>
      <c r="G7" s="14"/>
      <c r="H7" s="9"/>
      <c r="I7" s="9"/>
      <c r="J7" s="4"/>
      <c r="K7" s="5"/>
      <c r="L7" s="12"/>
      <c r="M7" s="12"/>
      <c r="N7" s="7"/>
      <c r="O7" s="10"/>
      <c r="P7" s="3"/>
      <c r="Q7" s="3"/>
      <c r="R7" s="13"/>
      <c r="S7" s="14"/>
      <c r="T7" s="9"/>
      <c r="U7" s="9"/>
      <c r="V7" s="4"/>
      <c r="W7" s="5"/>
      <c r="X7" s="12"/>
      <c r="Y7" s="12"/>
      <c r="Z7" s="7"/>
      <c r="AA7" s="8"/>
      <c r="AB7" s="15"/>
    </row>
    <row r="8" spans="1:28" x14ac:dyDescent="0.2">
      <c r="A8" s="1"/>
      <c r="B8" s="2"/>
      <c r="C8" s="2"/>
      <c r="D8" s="3"/>
      <c r="E8" s="3"/>
      <c r="F8" s="13"/>
      <c r="G8" s="14"/>
      <c r="H8" s="9"/>
      <c r="I8" s="9"/>
      <c r="J8" s="4"/>
      <c r="K8" s="5"/>
      <c r="L8" s="12"/>
      <c r="M8" s="12"/>
      <c r="N8" s="7"/>
      <c r="O8" s="10"/>
      <c r="P8" s="6"/>
      <c r="Q8" s="3"/>
      <c r="R8" s="13"/>
      <c r="S8" s="14"/>
      <c r="T8" s="9"/>
      <c r="U8" s="9"/>
      <c r="V8" s="4"/>
      <c r="W8" s="5"/>
      <c r="X8" s="12"/>
      <c r="Y8" s="12"/>
      <c r="Z8" s="7"/>
      <c r="AA8" s="8"/>
      <c r="AB8" s="15"/>
    </row>
    <row r="9" spans="1:28" x14ac:dyDescent="0.2">
      <c r="A9" s="1"/>
      <c r="B9" s="2"/>
      <c r="C9" s="2"/>
      <c r="D9" s="3"/>
      <c r="E9" s="3"/>
      <c r="F9" s="13"/>
      <c r="G9" s="14"/>
      <c r="H9" s="9"/>
      <c r="I9" s="9"/>
      <c r="J9" s="4"/>
      <c r="K9" s="5"/>
      <c r="L9" s="12"/>
      <c r="M9" s="12"/>
      <c r="N9" s="7"/>
      <c r="O9" s="10"/>
      <c r="P9" s="3"/>
      <c r="Q9" s="3"/>
      <c r="R9" s="13"/>
      <c r="S9" s="14"/>
      <c r="T9" s="8"/>
      <c r="U9" s="9"/>
      <c r="V9" s="4"/>
      <c r="W9" s="5"/>
      <c r="X9" s="12"/>
      <c r="Y9" s="12"/>
      <c r="Z9" s="7"/>
      <c r="AA9" s="8"/>
      <c r="AB9" s="15"/>
    </row>
    <row r="10" spans="1:28" x14ac:dyDescent="0.2">
      <c r="A10" s="1"/>
      <c r="B10" s="2"/>
      <c r="C10" s="2"/>
      <c r="D10" s="3"/>
      <c r="E10" s="3"/>
      <c r="F10" s="13"/>
      <c r="G10" s="14"/>
      <c r="H10" s="8"/>
      <c r="I10" s="9"/>
      <c r="J10" s="4"/>
      <c r="K10" s="5"/>
      <c r="L10" s="12"/>
      <c r="M10" s="12"/>
      <c r="N10" s="7"/>
      <c r="O10" s="10"/>
      <c r="P10" s="3"/>
      <c r="Q10" s="3"/>
      <c r="R10" s="13"/>
      <c r="S10" s="14"/>
      <c r="T10" s="9"/>
      <c r="U10" s="9"/>
      <c r="V10" s="4"/>
      <c r="W10" s="5"/>
      <c r="X10" s="12"/>
      <c r="Y10" s="12"/>
      <c r="Z10" s="7"/>
      <c r="AA10" s="8"/>
      <c r="AB10" s="15"/>
    </row>
    <row r="11" spans="1:28" x14ac:dyDescent="0.2">
      <c r="A11" s="1"/>
      <c r="B11" s="2"/>
      <c r="C11" s="2"/>
      <c r="D11" s="3"/>
      <c r="E11" s="3"/>
      <c r="F11" s="13"/>
      <c r="G11" s="14"/>
      <c r="H11" s="9"/>
      <c r="I11" s="9"/>
      <c r="J11" s="4"/>
      <c r="K11" s="5"/>
      <c r="L11" s="12"/>
      <c r="M11" s="12"/>
      <c r="N11" s="7"/>
      <c r="O11" s="10"/>
      <c r="P11" s="3"/>
      <c r="Q11" s="3"/>
      <c r="R11" s="13"/>
      <c r="S11" s="14"/>
      <c r="T11" s="8"/>
      <c r="U11" s="9"/>
      <c r="V11" s="17"/>
      <c r="W11" s="5"/>
      <c r="X11" s="12"/>
      <c r="Y11" s="12"/>
      <c r="Z11" s="7"/>
      <c r="AA11" s="8"/>
      <c r="AB11" s="15"/>
    </row>
    <row r="12" spans="1:28" x14ac:dyDescent="0.2">
      <c r="A12" s="1"/>
      <c r="B12" s="2"/>
      <c r="C12" s="2"/>
      <c r="D12" s="16"/>
      <c r="E12" s="3"/>
      <c r="F12" s="13"/>
      <c r="G12" s="14"/>
      <c r="H12" s="9"/>
      <c r="I12" s="9"/>
      <c r="J12" s="4"/>
      <c r="K12" s="5"/>
      <c r="L12" s="12"/>
      <c r="M12" s="12"/>
      <c r="N12" s="7"/>
      <c r="O12" s="10"/>
      <c r="P12" s="3"/>
      <c r="Q12" s="3"/>
      <c r="R12" s="13"/>
      <c r="S12" s="14"/>
      <c r="T12" s="9"/>
      <c r="U12" s="9"/>
      <c r="V12" s="4"/>
      <c r="W12" s="5"/>
      <c r="X12" s="12"/>
      <c r="Y12" s="12"/>
      <c r="Z12" s="7"/>
      <c r="AA12" s="8"/>
      <c r="AB12" s="15"/>
    </row>
    <row r="13" spans="1:28" x14ac:dyDescent="0.2">
      <c r="A13" s="1"/>
      <c r="B13" s="2"/>
      <c r="C13" s="2"/>
      <c r="D13" s="3"/>
      <c r="E13" s="3"/>
      <c r="F13" s="13"/>
      <c r="G13" s="14"/>
      <c r="H13" s="9"/>
      <c r="I13" s="9"/>
      <c r="J13" s="4"/>
      <c r="K13" s="5"/>
      <c r="L13" s="12"/>
      <c r="M13" s="12"/>
      <c r="N13" s="7"/>
      <c r="O13" s="10"/>
      <c r="P13" s="3"/>
      <c r="Q13" s="3"/>
      <c r="R13" s="13"/>
      <c r="S13" s="14"/>
      <c r="T13" s="9"/>
      <c r="U13" s="9"/>
      <c r="V13" s="4"/>
      <c r="W13" s="5"/>
      <c r="X13" s="12"/>
      <c r="Y13" s="12"/>
      <c r="Z13" s="7"/>
      <c r="AA13" s="8"/>
      <c r="AB13" s="15"/>
    </row>
    <row r="14" spans="1:28" x14ac:dyDescent="0.2">
      <c r="A14" s="1"/>
      <c r="B14" s="2"/>
      <c r="C14" s="2"/>
      <c r="D14" s="3"/>
      <c r="E14" s="3"/>
      <c r="F14" s="13"/>
      <c r="G14" s="14"/>
      <c r="H14" s="8"/>
      <c r="I14" s="9"/>
      <c r="J14" s="4"/>
      <c r="K14" s="5"/>
      <c r="L14" s="12"/>
      <c r="M14" s="12"/>
      <c r="N14" s="7"/>
      <c r="O14" s="10"/>
      <c r="P14" s="3"/>
      <c r="Q14" s="3"/>
      <c r="R14" s="13"/>
      <c r="S14" s="14"/>
      <c r="T14" s="9"/>
      <c r="U14" s="9"/>
      <c r="V14" s="4"/>
      <c r="W14" s="5"/>
      <c r="X14" s="12"/>
      <c r="Y14" s="12"/>
      <c r="Z14" s="7"/>
      <c r="AA14" s="8"/>
      <c r="AB14" s="15"/>
    </row>
    <row r="15" spans="1:28" x14ac:dyDescent="0.2">
      <c r="A15" s="1"/>
      <c r="B15" s="2"/>
      <c r="C15" s="2"/>
      <c r="D15" s="3"/>
      <c r="E15" s="3"/>
      <c r="F15" s="13"/>
      <c r="G15" s="14"/>
      <c r="H15" s="9"/>
      <c r="I15" s="9"/>
      <c r="J15" s="4"/>
      <c r="K15" s="5"/>
      <c r="L15" s="12"/>
      <c r="M15" s="12"/>
      <c r="N15" s="7"/>
      <c r="O15" s="10"/>
      <c r="P15" s="3"/>
      <c r="Q15" s="3"/>
      <c r="R15" s="13"/>
      <c r="S15" s="14"/>
      <c r="T15" s="9"/>
      <c r="U15" s="9"/>
      <c r="V15" s="4"/>
      <c r="W15" s="5"/>
      <c r="X15" s="12"/>
      <c r="Y15" s="12"/>
      <c r="Z15" s="7"/>
      <c r="AA15" s="8"/>
      <c r="AB15" s="15"/>
    </row>
    <row r="16" spans="1:28" x14ac:dyDescent="0.2">
      <c r="A16" s="1"/>
      <c r="B16" s="2"/>
      <c r="C16" s="2"/>
      <c r="D16" s="16"/>
      <c r="E16" s="3"/>
      <c r="F16" s="13"/>
      <c r="G16" s="14"/>
      <c r="H16" s="9"/>
      <c r="I16" s="9"/>
      <c r="J16" s="4"/>
      <c r="K16" s="5"/>
      <c r="L16" s="12"/>
      <c r="M16" s="12"/>
      <c r="N16" s="7"/>
      <c r="O16" s="10"/>
      <c r="P16" s="3"/>
      <c r="Q16" s="3"/>
      <c r="R16" s="13"/>
      <c r="S16" s="14"/>
      <c r="T16" s="9"/>
      <c r="U16" s="9"/>
      <c r="V16" s="4"/>
      <c r="W16" s="5"/>
      <c r="X16" s="12"/>
      <c r="Y16" s="12"/>
      <c r="Z16" s="7"/>
      <c r="AA16" s="8"/>
      <c r="AB16" s="15"/>
    </row>
    <row r="17" spans="1:28" x14ac:dyDescent="0.2">
      <c r="A17" s="1"/>
      <c r="B17" s="2"/>
      <c r="C17" s="2"/>
      <c r="D17" s="3"/>
      <c r="E17" s="3"/>
      <c r="F17" s="13"/>
      <c r="G17" s="14"/>
      <c r="H17" s="9"/>
      <c r="I17" s="9"/>
      <c r="J17" s="4"/>
      <c r="K17" s="5"/>
      <c r="L17" s="12"/>
      <c r="M17" s="12"/>
      <c r="N17" s="7"/>
      <c r="O17" s="10"/>
      <c r="P17" s="3"/>
      <c r="Q17" s="3"/>
      <c r="R17" s="13"/>
      <c r="S17" s="14"/>
      <c r="T17" s="9"/>
      <c r="U17" s="9"/>
      <c r="V17" s="4"/>
      <c r="W17" s="5"/>
      <c r="X17" s="12"/>
      <c r="Y17" s="12"/>
      <c r="Z17" s="7"/>
      <c r="AA17" s="8"/>
      <c r="AB17" s="15"/>
    </row>
    <row r="18" spans="1:28" x14ac:dyDescent="0.2">
      <c r="A18" s="1"/>
      <c r="B18" s="2"/>
      <c r="C18" s="2"/>
      <c r="D18" s="3"/>
      <c r="E18" s="3"/>
      <c r="F18" s="13"/>
      <c r="G18" s="14"/>
      <c r="H18" s="9"/>
      <c r="I18" s="9"/>
      <c r="J18" s="4"/>
      <c r="K18" s="5"/>
      <c r="L18" s="12"/>
      <c r="M18" s="12"/>
      <c r="N18" s="7"/>
      <c r="O18" s="10"/>
      <c r="P18" s="3"/>
      <c r="Q18" s="3"/>
      <c r="R18" s="13"/>
      <c r="S18" s="14"/>
      <c r="T18" s="9"/>
      <c r="U18" s="9"/>
      <c r="V18" s="4"/>
      <c r="W18" s="5"/>
      <c r="X18" s="12"/>
      <c r="Y18" s="12"/>
      <c r="Z18" s="7"/>
      <c r="AA18" s="8"/>
      <c r="AB18" s="15"/>
    </row>
    <row r="19" spans="1:28" x14ac:dyDescent="0.2">
      <c r="A19" s="1"/>
      <c r="B19" s="2"/>
      <c r="C19" s="2"/>
      <c r="D19" s="3"/>
      <c r="E19" s="3"/>
      <c r="F19" s="13"/>
      <c r="G19" s="14"/>
      <c r="H19" s="9"/>
      <c r="I19" s="9"/>
      <c r="J19" s="4"/>
      <c r="K19" s="5"/>
      <c r="L19" s="12"/>
      <c r="M19" s="12"/>
      <c r="N19" s="7"/>
      <c r="O19" s="10"/>
      <c r="P19" s="3"/>
      <c r="Q19" s="3"/>
      <c r="R19" s="13"/>
      <c r="S19" s="14"/>
      <c r="T19" s="9"/>
      <c r="U19" s="9"/>
      <c r="V19" s="4"/>
      <c r="W19" s="5"/>
      <c r="X19" s="12"/>
      <c r="Y19" s="12"/>
      <c r="Z19" s="7"/>
      <c r="AA19" s="8"/>
      <c r="AB19" s="15"/>
    </row>
    <row r="20" spans="1:28" x14ac:dyDescent="0.2">
      <c r="A20" s="1"/>
      <c r="B20" s="2"/>
      <c r="C20" s="2"/>
      <c r="D20" s="3"/>
      <c r="E20" s="3"/>
      <c r="F20" s="13"/>
      <c r="G20" s="14"/>
      <c r="H20" s="9"/>
      <c r="I20" s="9"/>
      <c r="J20" s="4"/>
      <c r="K20" s="5"/>
      <c r="L20" s="12"/>
      <c r="M20" s="12"/>
      <c r="N20" s="7"/>
      <c r="O20" s="10"/>
      <c r="P20" s="3"/>
      <c r="Q20" s="3"/>
      <c r="R20" s="13"/>
      <c r="S20" s="14"/>
      <c r="T20" s="9"/>
      <c r="U20" s="9"/>
      <c r="V20" s="4"/>
      <c r="W20" s="5"/>
      <c r="X20" s="12"/>
      <c r="Y20" s="12"/>
      <c r="Z20" s="7"/>
      <c r="AA20" s="8"/>
      <c r="AB20" s="15"/>
    </row>
    <row r="21" spans="1:28" x14ac:dyDescent="0.2">
      <c r="A21" s="1"/>
      <c r="B21" s="2"/>
      <c r="C21" s="2"/>
      <c r="D21" s="3"/>
      <c r="E21" s="3"/>
      <c r="F21" s="13"/>
      <c r="G21" s="14"/>
      <c r="H21" s="9"/>
      <c r="I21" s="9"/>
      <c r="J21" s="4"/>
      <c r="K21" s="5"/>
      <c r="L21" s="12"/>
      <c r="M21" s="12"/>
      <c r="N21" s="7"/>
      <c r="O21" s="10"/>
      <c r="P21" s="3"/>
      <c r="Q21" s="3"/>
      <c r="R21" s="13"/>
      <c r="S21" s="14"/>
      <c r="T21" s="9"/>
      <c r="U21" s="9"/>
      <c r="V21" s="4"/>
      <c r="W21" s="5"/>
      <c r="X21" s="12"/>
      <c r="Y21" s="12"/>
      <c r="Z21" s="7"/>
      <c r="AA21" s="8"/>
      <c r="AB21" s="15"/>
    </row>
    <row r="22" spans="1:28" x14ac:dyDescent="0.2">
      <c r="A22" s="1"/>
      <c r="B22" s="2"/>
      <c r="C22" s="2"/>
      <c r="D22" s="3"/>
      <c r="E22" s="3"/>
      <c r="F22" s="13"/>
      <c r="G22" s="14"/>
      <c r="H22" s="8"/>
      <c r="I22" s="9"/>
      <c r="J22" s="4"/>
      <c r="K22" s="5"/>
      <c r="L22" s="12"/>
      <c r="M22" s="12"/>
      <c r="N22" s="7"/>
      <c r="O22" s="10"/>
      <c r="P22" s="3"/>
      <c r="Q22" s="3"/>
      <c r="R22" s="13"/>
      <c r="S22" s="14"/>
      <c r="T22" s="9"/>
      <c r="U22" s="9"/>
      <c r="V22" s="4"/>
      <c r="W22" s="5"/>
      <c r="X22" s="12"/>
      <c r="Y22" s="12"/>
      <c r="Z22" s="7"/>
      <c r="AA22" s="8"/>
      <c r="AB22" s="15"/>
    </row>
    <row r="23" spans="1:28" x14ac:dyDescent="0.2">
      <c r="A23" s="1"/>
      <c r="B23" s="2"/>
      <c r="C23" s="2"/>
      <c r="D23" s="3"/>
      <c r="E23" s="3"/>
      <c r="F23" s="13"/>
      <c r="G23" s="14"/>
      <c r="H23" s="16"/>
      <c r="I23" s="9"/>
      <c r="J23" s="4"/>
      <c r="K23" s="5"/>
      <c r="L23" s="12"/>
      <c r="M23" s="12"/>
      <c r="N23" s="7"/>
      <c r="O23" s="10"/>
      <c r="P23" s="3"/>
      <c r="Q23" s="3"/>
      <c r="R23" s="13"/>
      <c r="S23" s="14"/>
      <c r="T23" s="9"/>
      <c r="U23" s="9"/>
      <c r="V23" s="4"/>
      <c r="W23" s="5"/>
      <c r="X23" s="12"/>
      <c r="Y23" s="12"/>
      <c r="Z23" s="7"/>
      <c r="AA23" s="8"/>
      <c r="AB23" s="15"/>
    </row>
    <row r="25" spans="1:28" x14ac:dyDescent="0.2">
      <c r="B25" s="89" t="s">
        <v>16</v>
      </c>
      <c r="C25" s="89"/>
      <c r="D25" s="89"/>
    </row>
    <row r="26" spans="1:28" x14ac:dyDescent="0.2">
      <c r="B26" s="78" t="s">
        <v>17</v>
      </c>
      <c r="C26" s="78"/>
      <c r="D26" s="78"/>
    </row>
  </sheetData>
  <mergeCells count="14">
    <mergeCell ref="B26:D26"/>
    <mergeCell ref="X1:Y1"/>
    <mergeCell ref="Z1:AA1"/>
    <mergeCell ref="L1:M1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B25:D25"/>
  </mergeCells>
  <phoneticPr fontId="1" type="noConversion"/>
  <pageMargins left="0.75" right="0.75" top="1" bottom="1" header="0.5" footer="0.5"/>
  <pageSetup paperSize="9" scale="7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tabSelected="1" workbookViewId="0">
      <selection activeCell="AC11" sqref="AC11"/>
    </sheetView>
  </sheetViews>
  <sheetFormatPr defaultRowHeight="12.75" x14ac:dyDescent="0.2"/>
  <cols>
    <col min="1" max="1" width="9.140625" style="18"/>
    <col min="2" max="2" width="21.7109375" style="18" bestFit="1" customWidth="1"/>
    <col min="3" max="11" width="9.140625" style="18"/>
    <col min="12" max="12" width="9.140625" style="18" customWidth="1"/>
    <col min="13" max="15" width="9.140625" style="18" hidden="1" customWidth="1"/>
    <col min="16" max="25" width="0" style="18" hidden="1" customWidth="1"/>
    <col min="26" max="16384" width="9.140625" style="18"/>
  </cols>
  <sheetData>
    <row r="1" spans="1:26" s="19" customFormat="1" x14ac:dyDescent="0.2">
      <c r="A1" s="73" t="s">
        <v>18</v>
      </c>
      <c r="B1" s="69" t="s">
        <v>0</v>
      </c>
      <c r="C1" s="69" t="s">
        <v>1</v>
      </c>
      <c r="D1" s="69" t="s">
        <v>4</v>
      </c>
      <c r="E1" s="69" t="s">
        <v>5</v>
      </c>
      <c r="F1" s="69" t="s">
        <v>6</v>
      </c>
      <c r="G1" s="69" t="s">
        <v>7</v>
      </c>
      <c r="H1" s="69" t="s">
        <v>8</v>
      </c>
      <c r="I1" s="69" t="s">
        <v>9</v>
      </c>
      <c r="J1" s="69" t="s">
        <v>10</v>
      </c>
      <c r="K1" s="69" t="s">
        <v>11</v>
      </c>
      <c r="L1" s="69" t="s">
        <v>12</v>
      </c>
      <c r="M1" s="69" t="s">
        <v>13</v>
      </c>
      <c r="N1" s="69" t="s">
        <v>14</v>
      </c>
      <c r="O1" s="69" t="s">
        <v>15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74" t="s">
        <v>3</v>
      </c>
    </row>
    <row r="2" spans="1:26" x14ac:dyDescent="0.2">
      <c r="A2" s="44">
        <v>19</v>
      </c>
      <c r="B2" s="35" t="s">
        <v>84</v>
      </c>
      <c r="C2" s="35">
        <v>2</v>
      </c>
      <c r="D2" s="35">
        <v>55.69</v>
      </c>
      <c r="E2" s="35">
        <v>61.97</v>
      </c>
      <c r="F2" s="35">
        <v>68.959999999999994</v>
      </c>
      <c r="G2" s="60">
        <v>54.22</v>
      </c>
      <c r="H2" s="60">
        <v>59.62</v>
      </c>
      <c r="I2" s="60">
        <v>67.94</v>
      </c>
      <c r="J2" s="60">
        <v>54.44</v>
      </c>
      <c r="K2" s="35">
        <v>61.04</v>
      </c>
      <c r="L2" s="35">
        <v>69.06</v>
      </c>
      <c r="M2" s="35">
        <v>0</v>
      </c>
      <c r="N2" s="35">
        <v>0</v>
      </c>
      <c r="O2" s="35">
        <v>0</v>
      </c>
      <c r="P2" s="35">
        <v>0</v>
      </c>
      <c r="Q2" s="35">
        <v>0</v>
      </c>
      <c r="R2" s="35">
        <v>0</v>
      </c>
      <c r="S2" s="35">
        <v>0</v>
      </c>
      <c r="T2" s="35">
        <v>0</v>
      </c>
      <c r="U2" s="35">
        <v>0</v>
      </c>
      <c r="V2" s="35">
        <v>0</v>
      </c>
      <c r="W2" s="35">
        <v>0</v>
      </c>
      <c r="X2" s="35">
        <v>0</v>
      </c>
      <c r="Y2" s="35">
        <v>0</v>
      </c>
      <c r="Z2" s="45">
        <v>552.94000000000005</v>
      </c>
    </row>
    <row r="3" spans="1:26" x14ac:dyDescent="0.2">
      <c r="A3" s="44">
        <v>27</v>
      </c>
      <c r="B3" s="35" t="s">
        <v>91</v>
      </c>
      <c r="C3" s="35">
        <v>2</v>
      </c>
      <c r="D3" s="60">
        <v>55.45</v>
      </c>
      <c r="E3" s="35">
        <v>60.68</v>
      </c>
      <c r="F3" s="35">
        <v>72.16</v>
      </c>
      <c r="G3" s="35">
        <v>55.19</v>
      </c>
      <c r="H3" s="35">
        <v>60</v>
      </c>
      <c r="I3" s="35">
        <v>69.16</v>
      </c>
      <c r="J3" s="35">
        <v>56</v>
      </c>
      <c r="K3" s="60">
        <v>59.6</v>
      </c>
      <c r="L3" s="60">
        <v>67.63</v>
      </c>
      <c r="M3" s="35">
        <v>0</v>
      </c>
      <c r="N3" s="35">
        <v>0</v>
      </c>
      <c r="O3" s="35">
        <v>0</v>
      </c>
      <c r="P3" s="35">
        <v>0</v>
      </c>
      <c r="Q3" s="35">
        <v>0</v>
      </c>
      <c r="R3" s="35">
        <v>0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45">
        <v>555.87</v>
      </c>
    </row>
    <row r="4" spans="1:26" x14ac:dyDescent="0.2">
      <c r="A4" s="44">
        <v>2</v>
      </c>
      <c r="B4" s="35" t="s">
        <v>73</v>
      </c>
      <c r="C4" s="35">
        <v>3</v>
      </c>
      <c r="D4" s="35">
        <v>55.62</v>
      </c>
      <c r="E4" s="60">
        <v>60.44</v>
      </c>
      <c r="F4" s="35">
        <v>69.91</v>
      </c>
      <c r="G4" s="35">
        <v>60.44</v>
      </c>
      <c r="H4" s="35">
        <v>60.59</v>
      </c>
      <c r="I4" s="35">
        <v>69.78</v>
      </c>
      <c r="J4" s="35">
        <v>55.22</v>
      </c>
      <c r="K4" s="35">
        <v>60.19</v>
      </c>
      <c r="L4" s="35">
        <v>69.16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45">
        <v>561.35</v>
      </c>
    </row>
    <row r="5" spans="1:26" x14ac:dyDescent="0.2">
      <c r="A5" s="44">
        <v>11</v>
      </c>
      <c r="B5" s="35" t="s">
        <v>56</v>
      </c>
      <c r="C5" s="35">
        <v>2</v>
      </c>
      <c r="D5" s="35">
        <v>59.37</v>
      </c>
      <c r="E5" s="35">
        <v>61.82</v>
      </c>
      <c r="F5" s="60">
        <v>67</v>
      </c>
      <c r="G5" s="35">
        <v>59.44</v>
      </c>
      <c r="H5" s="35">
        <v>59.66</v>
      </c>
      <c r="I5" s="35">
        <v>77.37</v>
      </c>
      <c r="J5" s="35">
        <v>58.85</v>
      </c>
      <c r="K5" s="35">
        <v>59.79</v>
      </c>
      <c r="L5" s="35">
        <v>69.959999999999994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45">
        <v>573.26</v>
      </c>
    </row>
    <row r="6" spans="1:26" x14ac:dyDescent="0.2">
      <c r="A6" s="44">
        <v>25</v>
      </c>
      <c r="B6" s="35" t="s">
        <v>89</v>
      </c>
      <c r="C6" s="35">
        <v>2</v>
      </c>
      <c r="D6" s="35">
        <v>58.63</v>
      </c>
      <c r="E6" s="35">
        <v>71.38</v>
      </c>
      <c r="F6" s="35">
        <v>71.47</v>
      </c>
      <c r="G6" s="35">
        <v>57.68</v>
      </c>
      <c r="H6" s="35">
        <v>65.16</v>
      </c>
      <c r="I6" s="35">
        <v>69.53</v>
      </c>
      <c r="J6" s="35">
        <v>57.28</v>
      </c>
      <c r="K6" s="35">
        <v>69.75</v>
      </c>
      <c r="L6" s="35">
        <v>71.16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45">
        <v>592.03999999999985</v>
      </c>
    </row>
    <row r="7" spans="1:26" x14ac:dyDescent="0.2">
      <c r="A7" s="44">
        <v>26</v>
      </c>
      <c r="B7" s="35" t="s">
        <v>90</v>
      </c>
      <c r="C7" s="35">
        <v>3</v>
      </c>
      <c r="D7" s="35">
        <v>60.25</v>
      </c>
      <c r="E7" s="35">
        <v>64.569999999999993</v>
      </c>
      <c r="F7" s="35">
        <v>78.790000000000006</v>
      </c>
      <c r="G7" s="35">
        <v>58.87</v>
      </c>
      <c r="H7" s="35">
        <v>68.91</v>
      </c>
      <c r="I7" s="35">
        <v>77.680000000000007</v>
      </c>
      <c r="J7" s="35">
        <v>57.5</v>
      </c>
      <c r="K7" s="35">
        <v>65.66</v>
      </c>
      <c r="L7" s="35">
        <v>74.81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45">
        <v>607.04</v>
      </c>
    </row>
    <row r="8" spans="1:26" x14ac:dyDescent="0.2">
      <c r="A8" s="44">
        <v>20</v>
      </c>
      <c r="B8" s="35" t="s">
        <v>70</v>
      </c>
      <c r="C8" s="35">
        <v>2</v>
      </c>
      <c r="D8" s="35">
        <v>62.31</v>
      </c>
      <c r="E8" s="35">
        <v>67.5</v>
      </c>
      <c r="F8" s="35">
        <v>76.650000000000006</v>
      </c>
      <c r="G8" s="35">
        <v>56.19</v>
      </c>
      <c r="H8" s="35">
        <v>68.349999999999994</v>
      </c>
      <c r="I8" s="35">
        <v>74.88</v>
      </c>
      <c r="J8" s="35">
        <v>55.56</v>
      </c>
      <c r="K8" s="35">
        <v>67.59</v>
      </c>
      <c r="L8" s="35">
        <v>78.22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45">
        <v>607.25</v>
      </c>
    </row>
    <row r="9" spans="1:26" x14ac:dyDescent="0.2">
      <c r="A9" s="44">
        <v>5</v>
      </c>
      <c r="B9" s="35" t="s">
        <v>74</v>
      </c>
      <c r="C9" s="35">
        <v>2</v>
      </c>
      <c r="D9" s="35">
        <v>59.9</v>
      </c>
      <c r="E9" s="35">
        <v>66.78</v>
      </c>
      <c r="F9" s="35">
        <v>75.59</v>
      </c>
      <c r="G9" s="35">
        <v>57.75</v>
      </c>
      <c r="H9" s="35">
        <v>69.28</v>
      </c>
      <c r="I9" s="35">
        <v>76.31</v>
      </c>
      <c r="J9" s="35">
        <v>57.88</v>
      </c>
      <c r="K9" s="35">
        <v>66.72</v>
      </c>
      <c r="L9" s="35">
        <v>78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45">
        <v>608.20999999999992</v>
      </c>
    </row>
    <row r="10" spans="1:26" x14ac:dyDescent="0.2">
      <c r="A10" s="44">
        <v>6</v>
      </c>
      <c r="B10" s="35" t="s">
        <v>43</v>
      </c>
      <c r="C10" s="35">
        <v>1</v>
      </c>
      <c r="D10" s="35">
        <v>62.09</v>
      </c>
      <c r="E10" s="35">
        <v>76.16</v>
      </c>
      <c r="F10" s="35">
        <v>73.19</v>
      </c>
      <c r="G10" s="35">
        <v>61.19</v>
      </c>
      <c r="H10" s="35">
        <v>66.94</v>
      </c>
      <c r="I10" s="35">
        <v>73.12</v>
      </c>
      <c r="J10" s="35">
        <v>61.34</v>
      </c>
      <c r="K10" s="35">
        <v>65.38</v>
      </c>
      <c r="L10" s="35">
        <v>73.16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45">
        <v>612.56999999999994</v>
      </c>
    </row>
    <row r="11" spans="1:26" x14ac:dyDescent="0.2">
      <c r="A11" s="44">
        <v>3</v>
      </c>
      <c r="B11" s="35" t="s">
        <v>69</v>
      </c>
      <c r="C11" s="35">
        <v>1</v>
      </c>
      <c r="D11" s="35">
        <v>62.06</v>
      </c>
      <c r="E11" s="35">
        <v>76.78</v>
      </c>
      <c r="F11" s="35">
        <v>75.94</v>
      </c>
      <c r="G11" s="35">
        <v>60.28</v>
      </c>
      <c r="H11" s="35">
        <v>69.41</v>
      </c>
      <c r="I11" s="35">
        <v>75.5</v>
      </c>
      <c r="J11" s="35">
        <v>59.37</v>
      </c>
      <c r="K11" s="35">
        <v>67.930000000000007</v>
      </c>
      <c r="L11" s="35">
        <v>77.03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45">
        <v>624.29999999999995</v>
      </c>
    </row>
    <row r="12" spans="1:26" x14ac:dyDescent="0.2">
      <c r="A12" s="44">
        <v>7</v>
      </c>
      <c r="B12" s="35" t="s">
        <v>75</v>
      </c>
      <c r="C12" s="35">
        <v>1</v>
      </c>
      <c r="D12" s="35">
        <v>63.75</v>
      </c>
      <c r="E12" s="35">
        <v>71.78</v>
      </c>
      <c r="F12" s="35">
        <v>73.650000000000006</v>
      </c>
      <c r="G12" s="35">
        <v>62.81</v>
      </c>
      <c r="H12" s="35">
        <v>78.94</v>
      </c>
      <c r="I12" s="35">
        <v>74.25</v>
      </c>
      <c r="J12" s="35">
        <v>62.35</v>
      </c>
      <c r="K12" s="35">
        <v>71.31</v>
      </c>
      <c r="L12" s="35">
        <v>67.37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45">
        <v>626.21</v>
      </c>
    </row>
    <row r="13" spans="1:26" x14ac:dyDescent="0.2">
      <c r="A13" s="44">
        <v>18</v>
      </c>
      <c r="B13" s="35" t="s">
        <v>83</v>
      </c>
      <c r="C13" s="35">
        <v>2</v>
      </c>
      <c r="D13" s="35">
        <v>63.91</v>
      </c>
      <c r="E13" s="35">
        <v>75.819999999999993</v>
      </c>
      <c r="F13" s="35">
        <v>78.75</v>
      </c>
      <c r="G13" s="35">
        <v>60.59</v>
      </c>
      <c r="H13" s="35">
        <v>71.41</v>
      </c>
      <c r="I13" s="35">
        <v>76.19</v>
      </c>
      <c r="J13" s="35">
        <v>58.19</v>
      </c>
      <c r="K13" s="35">
        <v>68.22</v>
      </c>
      <c r="L13" s="35">
        <v>76.94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45">
        <v>630.02</v>
      </c>
    </row>
    <row r="14" spans="1:26" x14ac:dyDescent="0.2">
      <c r="A14" s="44">
        <v>14</v>
      </c>
      <c r="B14" s="35" t="s">
        <v>80</v>
      </c>
      <c r="C14" s="35">
        <v>2</v>
      </c>
      <c r="D14" s="35">
        <v>61.5</v>
      </c>
      <c r="E14" s="35">
        <v>90.28</v>
      </c>
      <c r="F14" s="35">
        <v>79.540000000000006</v>
      </c>
      <c r="G14" s="35">
        <v>59.22</v>
      </c>
      <c r="H14" s="35">
        <v>69.290000000000006</v>
      </c>
      <c r="I14" s="35">
        <v>77.09</v>
      </c>
      <c r="J14" s="35">
        <v>60.94</v>
      </c>
      <c r="K14" s="35">
        <v>67.63</v>
      </c>
      <c r="L14" s="35">
        <v>73.91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45">
        <v>639.4</v>
      </c>
    </row>
    <row r="15" spans="1:26" x14ac:dyDescent="0.2">
      <c r="A15" s="44">
        <v>22</v>
      </c>
      <c r="B15" s="35" t="s">
        <v>86</v>
      </c>
      <c r="C15" s="35">
        <v>2</v>
      </c>
      <c r="D15" s="35">
        <v>62.91</v>
      </c>
      <c r="E15" s="35">
        <v>76.180000000000007</v>
      </c>
      <c r="F15" s="35">
        <v>80.94</v>
      </c>
      <c r="G15" s="35">
        <v>67.25</v>
      </c>
      <c r="H15" s="35">
        <v>72.88</v>
      </c>
      <c r="I15" s="35">
        <v>76.819999999999993</v>
      </c>
      <c r="J15" s="35">
        <v>63.46</v>
      </c>
      <c r="K15" s="35">
        <v>64.72</v>
      </c>
      <c r="L15" s="35">
        <v>74.28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45">
        <v>639.43999999999994</v>
      </c>
    </row>
    <row r="16" spans="1:26" x14ac:dyDescent="0.2">
      <c r="A16" s="44">
        <v>4</v>
      </c>
      <c r="B16" s="35" t="s">
        <v>40</v>
      </c>
      <c r="C16" s="35">
        <v>2</v>
      </c>
      <c r="D16" s="35">
        <v>65.63</v>
      </c>
      <c r="E16" s="35">
        <v>70.19</v>
      </c>
      <c r="F16" s="35">
        <v>80.06</v>
      </c>
      <c r="G16" s="35">
        <v>64.44</v>
      </c>
      <c r="H16" s="35">
        <v>75.3</v>
      </c>
      <c r="I16" s="35">
        <v>79.37</v>
      </c>
      <c r="J16" s="35">
        <v>66.539999999999992</v>
      </c>
      <c r="K16" s="35">
        <v>67.78</v>
      </c>
      <c r="L16" s="35">
        <v>77.59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45">
        <v>646.9</v>
      </c>
    </row>
    <row r="17" spans="1:26" x14ac:dyDescent="0.2">
      <c r="A17" s="44">
        <v>12</v>
      </c>
      <c r="B17" s="35" t="s">
        <v>79</v>
      </c>
      <c r="C17" s="35">
        <v>2</v>
      </c>
      <c r="D17" s="35">
        <v>63.03</v>
      </c>
      <c r="E17" s="35">
        <v>71.84</v>
      </c>
      <c r="F17" s="35">
        <v>89.38</v>
      </c>
      <c r="G17" s="35">
        <v>61.04</v>
      </c>
      <c r="H17" s="35">
        <v>74.59</v>
      </c>
      <c r="I17" s="35">
        <v>82.94</v>
      </c>
      <c r="J17" s="35">
        <v>59.37</v>
      </c>
      <c r="K17" s="35">
        <v>69.430000000000007</v>
      </c>
      <c r="L17" s="35">
        <v>76.06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45">
        <v>647.68000000000006</v>
      </c>
    </row>
    <row r="18" spans="1:26" x14ac:dyDescent="0.2">
      <c r="A18" s="44">
        <v>16</v>
      </c>
      <c r="B18" s="35" t="s">
        <v>81</v>
      </c>
      <c r="C18" s="35">
        <v>2</v>
      </c>
      <c r="D18" s="35">
        <v>60</v>
      </c>
      <c r="E18" s="35">
        <v>71.430000000000007</v>
      </c>
      <c r="F18" s="35">
        <v>86.25</v>
      </c>
      <c r="G18" s="35">
        <v>59.93</v>
      </c>
      <c r="H18" s="35">
        <v>69.5</v>
      </c>
      <c r="I18" s="35">
        <v>77.87</v>
      </c>
      <c r="J18" s="35">
        <v>74.44</v>
      </c>
      <c r="K18" s="35">
        <v>79.599999999999994</v>
      </c>
      <c r="L18" s="35">
        <v>75.53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45">
        <v>654.54999999999995</v>
      </c>
    </row>
    <row r="19" spans="1:26" x14ac:dyDescent="0.2">
      <c r="A19" s="44">
        <v>8</v>
      </c>
      <c r="B19" s="35" t="s">
        <v>76</v>
      </c>
      <c r="C19" s="35">
        <v>1</v>
      </c>
      <c r="D19" s="35">
        <v>70.03</v>
      </c>
      <c r="E19" s="35">
        <v>74.5</v>
      </c>
      <c r="F19" s="35">
        <v>80.819999999999993</v>
      </c>
      <c r="G19" s="35">
        <v>63.63</v>
      </c>
      <c r="H19" s="35">
        <v>77.209999999999994</v>
      </c>
      <c r="I19" s="35">
        <v>82.12</v>
      </c>
      <c r="J19" s="35">
        <v>62.15</v>
      </c>
      <c r="K19" s="35">
        <v>77.62</v>
      </c>
      <c r="L19" s="35">
        <v>74.75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45">
        <v>662.82999999999993</v>
      </c>
    </row>
    <row r="20" spans="1:26" x14ac:dyDescent="0.2">
      <c r="A20" s="44">
        <v>28</v>
      </c>
      <c r="B20" s="35" t="s">
        <v>41</v>
      </c>
      <c r="C20" s="35">
        <v>2</v>
      </c>
      <c r="D20" s="35">
        <v>69.41</v>
      </c>
      <c r="E20" s="35">
        <v>70.75</v>
      </c>
      <c r="F20" s="35">
        <v>89.57</v>
      </c>
      <c r="G20" s="35">
        <v>59.87</v>
      </c>
      <c r="H20" s="35">
        <v>69.03</v>
      </c>
      <c r="I20" s="35">
        <v>93.41</v>
      </c>
      <c r="J20" s="35">
        <v>71.16</v>
      </c>
      <c r="K20" s="35">
        <v>68.63</v>
      </c>
      <c r="L20" s="35">
        <v>77.400000000000006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45">
        <v>669.2299999999999</v>
      </c>
    </row>
    <row r="21" spans="1:26" x14ac:dyDescent="0.2">
      <c r="A21" s="44">
        <v>10</v>
      </c>
      <c r="B21" s="35" t="s">
        <v>78</v>
      </c>
      <c r="C21" s="35">
        <v>2</v>
      </c>
      <c r="D21" s="35">
        <v>69.38</v>
      </c>
      <c r="E21" s="35">
        <v>78.28</v>
      </c>
      <c r="F21" s="35">
        <v>75</v>
      </c>
      <c r="G21" s="35">
        <v>65.099999999999994</v>
      </c>
      <c r="H21" s="35">
        <v>78.25</v>
      </c>
      <c r="I21" s="35">
        <v>81.06</v>
      </c>
      <c r="J21" s="35">
        <v>62.56</v>
      </c>
      <c r="K21" s="35">
        <v>85.18</v>
      </c>
      <c r="L21" s="35">
        <v>80.16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45">
        <v>674.96999999999991</v>
      </c>
    </row>
    <row r="22" spans="1:26" x14ac:dyDescent="0.2">
      <c r="A22" s="44">
        <v>24</v>
      </c>
      <c r="B22" s="35" t="s">
        <v>88</v>
      </c>
      <c r="C22" s="35">
        <v>2</v>
      </c>
      <c r="D22" s="35">
        <v>71.150000000000006</v>
      </c>
      <c r="E22" s="35">
        <v>72.900000000000006</v>
      </c>
      <c r="F22" s="35">
        <v>92</v>
      </c>
      <c r="G22" s="35">
        <v>70.72</v>
      </c>
      <c r="H22" s="35">
        <v>76.25</v>
      </c>
      <c r="I22" s="35">
        <v>86.47</v>
      </c>
      <c r="J22" s="35">
        <v>63</v>
      </c>
      <c r="K22" s="35">
        <v>68.28</v>
      </c>
      <c r="L22" s="35">
        <v>78.22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45">
        <v>678.99</v>
      </c>
    </row>
    <row r="23" spans="1:26" x14ac:dyDescent="0.2">
      <c r="A23" s="44">
        <v>15</v>
      </c>
      <c r="B23" s="35" t="s">
        <v>71</v>
      </c>
      <c r="C23" s="35">
        <v>2</v>
      </c>
      <c r="D23" s="35">
        <v>63.65</v>
      </c>
      <c r="E23" s="35">
        <v>83.15</v>
      </c>
      <c r="F23" s="35">
        <v>89.34</v>
      </c>
      <c r="G23" s="35">
        <v>66.5</v>
      </c>
      <c r="H23" s="35">
        <v>75.97</v>
      </c>
      <c r="I23" s="35">
        <v>87.97</v>
      </c>
      <c r="J23" s="35">
        <v>57.22</v>
      </c>
      <c r="K23" s="35">
        <v>78.430000000000007</v>
      </c>
      <c r="L23" s="35">
        <v>82.43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45">
        <v>684.66000000000008</v>
      </c>
    </row>
    <row r="24" spans="1:26" x14ac:dyDescent="0.2">
      <c r="A24" s="44">
        <v>1</v>
      </c>
      <c r="B24" s="35" t="s">
        <v>72</v>
      </c>
      <c r="C24" s="35">
        <v>2</v>
      </c>
      <c r="D24" s="35">
        <v>66.12</v>
      </c>
      <c r="E24" s="35">
        <v>83.75</v>
      </c>
      <c r="F24" s="35">
        <v>82.75</v>
      </c>
      <c r="G24" s="35">
        <v>64.31</v>
      </c>
      <c r="H24" s="35">
        <v>79.37</v>
      </c>
      <c r="I24" s="35">
        <v>82.66</v>
      </c>
      <c r="J24" s="35">
        <v>64.81</v>
      </c>
      <c r="K24" s="35">
        <v>78.06</v>
      </c>
      <c r="L24" s="35">
        <v>88.1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45">
        <v>689.93</v>
      </c>
    </row>
    <row r="25" spans="1:26" x14ac:dyDescent="0.2">
      <c r="A25" s="44">
        <v>21</v>
      </c>
      <c r="B25" s="35" t="s">
        <v>85</v>
      </c>
      <c r="C25" s="35">
        <v>2</v>
      </c>
      <c r="D25" s="35">
        <v>67.44</v>
      </c>
      <c r="E25" s="35">
        <v>75.569999999999993</v>
      </c>
      <c r="F25" s="35">
        <v>82.9</v>
      </c>
      <c r="G25" s="35">
        <v>66.150000000000006</v>
      </c>
      <c r="H25" s="35">
        <v>78.25</v>
      </c>
      <c r="I25" s="35">
        <v>87.53</v>
      </c>
      <c r="J25" s="35">
        <v>68.91</v>
      </c>
      <c r="K25" s="35">
        <v>88.78</v>
      </c>
      <c r="L25" s="35">
        <v>84.38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45">
        <v>699.91</v>
      </c>
    </row>
    <row r="26" spans="1:26" x14ac:dyDescent="0.2">
      <c r="A26" s="44">
        <v>9</v>
      </c>
      <c r="B26" s="35" t="s">
        <v>77</v>
      </c>
      <c r="C26" s="35">
        <v>2</v>
      </c>
      <c r="D26" s="35">
        <v>69.819999999999993</v>
      </c>
      <c r="E26" s="35">
        <v>86</v>
      </c>
      <c r="F26" s="35">
        <v>88.44</v>
      </c>
      <c r="G26" s="35">
        <v>63.53</v>
      </c>
      <c r="H26" s="35">
        <v>77.06</v>
      </c>
      <c r="I26" s="35">
        <v>91.1</v>
      </c>
      <c r="J26" s="35">
        <v>66.34</v>
      </c>
      <c r="K26" s="35">
        <v>74.59</v>
      </c>
      <c r="L26" s="35">
        <v>92.47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45">
        <v>709.35</v>
      </c>
    </row>
    <row r="27" spans="1:26" x14ac:dyDescent="0.2">
      <c r="A27" s="44">
        <v>23</v>
      </c>
      <c r="B27" s="35" t="s">
        <v>87</v>
      </c>
      <c r="C27" s="35">
        <v>2</v>
      </c>
      <c r="D27" s="35">
        <v>78.849999999999994</v>
      </c>
      <c r="E27" s="35">
        <v>79.05</v>
      </c>
      <c r="F27" s="35">
        <v>93.66</v>
      </c>
      <c r="G27" s="35">
        <v>75.180000000000007</v>
      </c>
      <c r="H27" s="35">
        <v>78.069999999999993</v>
      </c>
      <c r="I27" s="35">
        <v>82.66</v>
      </c>
      <c r="J27" s="35">
        <v>66.97</v>
      </c>
      <c r="K27" s="35">
        <v>78</v>
      </c>
      <c r="L27" s="35">
        <v>82.87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45">
        <v>715.31000000000006</v>
      </c>
    </row>
    <row r="28" spans="1:26" ht="13.5" thickBot="1" x14ac:dyDescent="0.25">
      <c r="A28" s="47">
        <v>17</v>
      </c>
      <c r="B28" s="48" t="s">
        <v>82</v>
      </c>
      <c r="C28" s="48">
        <v>2</v>
      </c>
      <c r="D28" s="48">
        <v>69.78</v>
      </c>
      <c r="E28" s="48">
        <v>90.47</v>
      </c>
      <c r="F28" s="48">
        <v>114</v>
      </c>
      <c r="G28" s="48">
        <v>73</v>
      </c>
      <c r="H28" s="48">
        <v>100.5</v>
      </c>
      <c r="I28" s="48">
        <v>113.69</v>
      </c>
      <c r="J28" s="48">
        <v>74.44</v>
      </c>
      <c r="K28" s="48">
        <v>79.599999999999994</v>
      </c>
      <c r="L28" s="48">
        <v>87.37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9">
        <v>802.85000000000014</v>
      </c>
    </row>
  </sheetData>
  <autoFilter ref="A1:Z28">
    <sortState ref="A2:Z28">
      <sortCondition ref="Z1:Z28"/>
    </sortState>
  </autoFilter>
  <sortState ref="A2:Z48">
    <sortCondition ref="Z2:Z48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workbookViewId="0">
      <selection sqref="A1:Z28"/>
    </sheetView>
  </sheetViews>
  <sheetFormatPr defaultRowHeight="12.75" x14ac:dyDescent="0.2"/>
  <cols>
    <col min="2" max="2" width="24.5703125" customWidth="1"/>
    <col min="13" max="25" width="0" hidden="1" customWidth="1"/>
  </cols>
  <sheetData>
    <row r="1" spans="1:26" x14ac:dyDescent="0.2">
      <c r="A1" s="73" t="s">
        <v>18</v>
      </c>
      <c r="B1" s="69" t="s">
        <v>0</v>
      </c>
      <c r="C1" s="69" t="s">
        <v>1</v>
      </c>
      <c r="D1" s="69" t="s">
        <v>4</v>
      </c>
      <c r="E1" s="69" t="s">
        <v>5</v>
      </c>
      <c r="F1" s="69" t="s">
        <v>6</v>
      </c>
      <c r="G1" s="69" t="s">
        <v>7</v>
      </c>
      <c r="H1" s="69" t="s">
        <v>8</v>
      </c>
      <c r="I1" s="69" t="s">
        <v>9</v>
      </c>
      <c r="J1" s="69" t="s">
        <v>10</v>
      </c>
      <c r="K1" s="69" t="s">
        <v>11</v>
      </c>
      <c r="L1" s="69" t="s">
        <v>12</v>
      </c>
      <c r="M1" s="69" t="s">
        <v>13</v>
      </c>
      <c r="N1" s="69" t="s">
        <v>14</v>
      </c>
      <c r="O1" s="69" t="s">
        <v>15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74" t="s">
        <v>3</v>
      </c>
    </row>
    <row r="2" spans="1:26" x14ac:dyDescent="0.2">
      <c r="A2" s="44">
        <v>6</v>
      </c>
      <c r="B2" s="35" t="s">
        <v>43</v>
      </c>
      <c r="C2" s="35">
        <v>1</v>
      </c>
      <c r="D2" s="35">
        <v>62.09</v>
      </c>
      <c r="E2" s="35">
        <v>76.16</v>
      </c>
      <c r="F2" s="35">
        <v>73.19</v>
      </c>
      <c r="G2" s="35">
        <v>61.19</v>
      </c>
      <c r="H2" s="35">
        <v>66.94</v>
      </c>
      <c r="I2" s="35">
        <v>73.12</v>
      </c>
      <c r="J2" s="35">
        <v>61.34</v>
      </c>
      <c r="K2" s="35">
        <v>65.38</v>
      </c>
      <c r="L2" s="35">
        <v>73.16</v>
      </c>
      <c r="M2" s="35">
        <v>0</v>
      </c>
      <c r="N2" s="35">
        <v>0</v>
      </c>
      <c r="O2" s="35">
        <v>0</v>
      </c>
      <c r="P2" s="35">
        <v>0</v>
      </c>
      <c r="Q2" s="35">
        <v>0</v>
      </c>
      <c r="R2" s="35">
        <v>0</v>
      </c>
      <c r="S2" s="35">
        <v>0</v>
      </c>
      <c r="T2" s="35">
        <v>0</v>
      </c>
      <c r="U2" s="35">
        <v>0</v>
      </c>
      <c r="V2" s="35">
        <v>0</v>
      </c>
      <c r="W2" s="35">
        <v>0</v>
      </c>
      <c r="X2" s="35">
        <v>0</v>
      </c>
      <c r="Y2" s="35">
        <v>0</v>
      </c>
      <c r="Z2" s="45">
        <v>612.56999999999994</v>
      </c>
    </row>
    <row r="3" spans="1:26" x14ac:dyDescent="0.2">
      <c r="A3" s="44">
        <v>3</v>
      </c>
      <c r="B3" s="35" t="s">
        <v>69</v>
      </c>
      <c r="C3" s="35">
        <v>1</v>
      </c>
      <c r="D3" s="35">
        <v>62.06</v>
      </c>
      <c r="E3" s="35">
        <v>76.78</v>
      </c>
      <c r="F3" s="35">
        <v>75.94</v>
      </c>
      <c r="G3" s="35">
        <v>60.28</v>
      </c>
      <c r="H3" s="35">
        <v>69.41</v>
      </c>
      <c r="I3" s="35">
        <v>75.5</v>
      </c>
      <c r="J3" s="35">
        <v>59.37</v>
      </c>
      <c r="K3" s="35">
        <v>67.930000000000007</v>
      </c>
      <c r="L3" s="35">
        <v>77.03</v>
      </c>
      <c r="M3" s="35">
        <v>0</v>
      </c>
      <c r="N3" s="35">
        <v>0</v>
      </c>
      <c r="O3" s="35">
        <v>0</v>
      </c>
      <c r="P3" s="35">
        <v>0</v>
      </c>
      <c r="Q3" s="35">
        <v>0</v>
      </c>
      <c r="R3" s="35">
        <v>0</v>
      </c>
      <c r="S3" s="35">
        <v>0</v>
      </c>
      <c r="T3" s="35">
        <v>0</v>
      </c>
      <c r="U3" s="35">
        <v>0</v>
      </c>
      <c r="V3" s="35">
        <v>0</v>
      </c>
      <c r="W3" s="35">
        <v>0</v>
      </c>
      <c r="X3" s="35">
        <v>0</v>
      </c>
      <c r="Y3" s="35">
        <v>0</v>
      </c>
      <c r="Z3" s="45">
        <v>624.29999999999995</v>
      </c>
    </row>
    <row r="4" spans="1:26" x14ac:dyDescent="0.2">
      <c r="A4" s="44">
        <v>7</v>
      </c>
      <c r="B4" s="35" t="s">
        <v>75</v>
      </c>
      <c r="C4" s="35">
        <v>1</v>
      </c>
      <c r="D4" s="35">
        <v>63.75</v>
      </c>
      <c r="E4" s="35">
        <v>71.78</v>
      </c>
      <c r="F4" s="35">
        <v>73.650000000000006</v>
      </c>
      <c r="G4" s="35">
        <v>62.81</v>
      </c>
      <c r="H4" s="35">
        <v>78.94</v>
      </c>
      <c r="I4" s="35">
        <v>74.25</v>
      </c>
      <c r="J4" s="35">
        <v>62.35</v>
      </c>
      <c r="K4" s="35">
        <v>71.31</v>
      </c>
      <c r="L4" s="35">
        <v>67.37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45">
        <v>626.21</v>
      </c>
    </row>
    <row r="5" spans="1:26" x14ac:dyDescent="0.2">
      <c r="A5" s="44">
        <v>8</v>
      </c>
      <c r="B5" s="35" t="s">
        <v>76</v>
      </c>
      <c r="C5" s="35">
        <v>1</v>
      </c>
      <c r="D5" s="35">
        <v>70.03</v>
      </c>
      <c r="E5" s="35">
        <v>74.5</v>
      </c>
      <c r="F5" s="35">
        <v>80.819999999999993</v>
      </c>
      <c r="G5" s="35">
        <v>63.63</v>
      </c>
      <c r="H5" s="35">
        <v>77.209999999999994</v>
      </c>
      <c r="I5" s="35">
        <v>82.12</v>
      </c>
      <c r="J5" s="35">
        <v>62.15</v>
      </c>
      <c r="K5" s="35">
        <v>77.62</v>
      </c>
      <c r="L5" s="35">
        <v>74.75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45">
        <v>662.82999999999993</v>
      </c>
    </row>
    <row r="6" spans="1:26" x14ac:dyDescent="0.2">
      <c r="A6" s="44">
        <v>19</v>
      </c>
      <c r="B6" s="35" t="s">
        <v>84</v>
      </c>
      <c r="C6" s="35">
        <v>2</v>
      </c>
      <c r="D6" s="35">
        <v>55.69</v>
      </c>
      <c r="E6" s="35">
        <v>61.97</v>
      </c>
      <c r="F6" s="35">
        <v>68.959999999999994</v>
      </c>
      <c r="G6" s="35">
        <v>54.22</v>
      </c>
      <c r="H6" s="35">
        <v>59.62</v>
      </c>
      <c r="I6" s="35">
        <v>67.94</v>
      </c>
      <c r="J6" s="35">
        <v>54.44</v>
      </c>
      <c r="K6" s="35">
        <v>61.04</v>
      </c>
      <c r="L6" s="35">
        <v>69.06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45">
        <v>552.94000000000005</v>
      </c>
    </row>
    <row r="7" spans="1:26" x14ac:dyDescent="0.2">
      <c r="A7" s="44">
        <v>27</v>
      </c>
      <c r="B7" s="35" t="s">
        <v>91</v>
      </c>
      <c r="C7" s="35">
        <v>2</v>
      </c>
      <c r="D7" s="35">
        <v>55.45</v>
      </c>
      <c r="E7" s="35">
        <v>60.68</v>
      </c>
      <c r="F7" s="35">
        <v>72.16</v>
      </c>
      <c r="G7" s="35">
        <v>55.19</v>
      </c>
      <c r="H7" s="35">
        <v>60</v>
      </c>
      <c r="I7" s="35">
        <v>69.16</v>
      </c>
      <c r="J7" s="35">
        <v>56</v>
      </c>
      <c r="K7" s="35">
        <v>59.6</v>
      </c>
      <c r="L7" s="35">
        <v>67.63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45">
        <v>555.87</v>
      </c>
    </row>
    <row r="8" spans="1:26" x14ac:dyDescent="0.2">
      <c r="A8" s="44">
        <v>11</v>
      </c>
      <c r="B8" s="35" t="s">
        <v>56</v>
      </c>
      <c r="C8" s="35">
        <v>2</v>
      </c>
      <c r="D8" s="35">
        <v>59.37</v>
      </c>
      <c r="E8" s="35">
        <v>61.82</v>
      </c>
      <c r="F8" s="35">
        <v>67</v>
      </c>
      <c r="G8" s="35">
        <v>59.44</v>
      </c>
      <c r="H8" s="35">
        <v>59.66</v>
      </c>
      <c r="I8" s="35">
        <v>77.37</v>
      </c>
      <c r="J8" s="35">
        <v>58.85</v>
      </c>
      <c r="K8" s="35">
        <v>59.79</v>
      </c>
      <c r="L8" s="35">
        <v>69.959999999999994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45">
        <v>573.26</v>
      </c>
    </row>
    <row r="9" spans="1:26" x14ac:dyDescent="0.2">
      <c r="A9" s="44">
        <v>25</v>
      </c>
      <c r="B9" s="35" t="s">
        <v>89</v>
      </c>
      <c r="C9" s="35">
        <v>2</v>
      </c>
      <c r="D9" s="35">
        <v>58.63</v>
      </c>
      <c r="E9" s="35">
        <v>71.38</v>
      </c>
      <c r="F9" s="35">
        <v>71.47</v>
      </c>
      <c r="G9" s="35">
        <v>57.68</v>
      </c>
      <c r="H9" s="35">
        <v>65.16</v>
      </c>
      <c r="I9" s="35">
        <v>69.53</v>
      </c>
      <c r="J9" s="35">
        <v>57.28</v>
      </c>
      <c r="K9" s="35">
        <v>69.75</v>
      </c>
      <c r="L9" s="35">
        <v>71.16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45">
        <v>592.03999999999985</v>
      </c>
    </row>
    <row r="10" spans="1:26" x14ac:dyDescent="0.2">
      <c r="A10" s="44">
        <v>20</v>
      </c>
      <c r="B10" s="35" t="s">
        <v>70</v>
      </c>
      <c r="C10" s="35">
        <v>2</v>
      </c>
      <c r="D10" s="35">
        <v>62.31</v>
      </c>
      <c r="E10" s="35">
        <v>67.5</v>
      </c>
      <c r="F10" s="35">
        <v>76.650000000000006</v>
      </c>
      <c r="G10" s="35">
        <v>56.19</v>
      </c>
      <c r="H10" s="35">
        <v>68.349999999999994</v>
      </c>
      <c r="I10" s="35">
        <v>74.88</v>
      </c>
      <c r="J10" s="35">
        <v>55.56</v>
      </c>
      <c r="K10" s="35">
        <v>67.59</v>
      </c>
      <c r="L10" s="35">
        <v>78.22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45">
        <v>607.25</v>
      </c>
    </row>
    <row r="11" spans="1:26" x14ac:dyDescent="0.2">
      <c r="A11" s="44">
        <v>5</v>
      </c>
      <c r="B11" s="35" t="s">
        <v>74</v>
      </c>
      <c r="C11" s="35">
        <v>2</v>
      </c>
      <c r="D11" s="35">
        <v>59.9</v>
      </c>
      <c r="E11" s="35">
        <v>66.78</v>
      </c>
      <c r="F11" s="35">
        <v>75.59</v>
      </c>
      <c r="G11" s="35">
        <v>57.75</v>
      </c>
      <c r="H11" s="35">
        <v>69.28</v>
      </c>
      <c r="I11" s="35">
        <v>76.31</v>
      </c>
      <c r="J11" s="35">
        <v>57.88</v>
      </c>
      <c r="K11" s="35">
        <v>66.72</v>
      </c>
      <c r="L11" s="35">
        <v>78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45">
        <v>608.20999999999992</v>
      </c>
    </row>
    <row r="12" spans="1:26" x14ac:dyDescent="0.2">
      <c r="A12" s="44">
        <v>18</v>
      </c>
      <c r="B12" s="35" t="s">
        <v>83</v>
      </c>
      <c r="C12" s="35">
        <v>2</v>
      </c>
      <c r="D12" s="35">
        <v>63.91</v>
      </c>
      <c r="E12" s="35">
        <v>75.819999999999993</v>
      </c>
      <c r="F12" s="35">
        <v>78.75</v>
      </c>
      <c r="G12" s="35">
        <v>60.59</v>
      </c>
      <c r="H12" s="35">
        <v>71.41</v>
      </c>
      <c r="I12" s="35">
        <v>76.19</v>
      </c>
      <c r="J12" s="35">
        <v>58.19</v>
      </c>
      <c r="K12" s="35">
        <v>68.22</v>
      </c>
      <c r="L12" s="35">
        <v>76.94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45">
        <v>630.02</v>
      </c>
    </row>
    <row r="13" spans="1:26" x14ac:dyDescent="0.2">
      <c r="A13" s="44">
        <v>14</v>
      </c>
      <c r="B13" s="35" t="s">
        <v>80</v>
      </c>
      <c r="C13" s="35">
        <v>2</v>
      </c>
      <c r="D13" s="35">
        <v>61.5</v>
      </c>
      <c r="E13" s="35">
        <v>90.28</v>
      </c>
      <c r="F13" s="35">
        <v>79.540000000000006</v>
      </c>
      <c r="G13" s="35">
        <v>59.22</v>
      </c>
      <c r="H13" s="35">
        <v>69.290000000000006</v>
      </c>
      <c r="I13" s="35">
        <v>77.09</v>
      </c>
      <c r="J13" s="35">
        <v>60.94</v>
      </c>
      <c r="K13" s="35">
        <v>67.63</v>
      </c>
      <c r="L13" s="35">
        <v>73.91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45">
        <v>639.4</v>
      </c>
    </row>
    <row r="14" spans="1:26" x14ac:dyDescent="0.2">
      <c r="A14" s="44">
        <v>22</v>
      </c>
      <c r="B14" s="35" t="s">
        <v>86</v>
      </c>
      <c r="C14" s="35">
        <v>2</v>
      </c>
      <c r="D14" s="35">
        <v>62.91</v>
      </c>
      <c r="E14" s="35">
        <v>76.180000000000007</v>
      </c>
      <c r="F14" s="35">
        <v>80.94</v>
      </c>
      <c r="G14" s="35">
        <v>67.25</v>
      </c>
      <c r="H14" s="35">
        <v>72.88</v>
      </c>
      <c r="I14" s="35">
        <v>76.819999999999993</v>
      </c>
      <c r="J14" s="35">
        <v>63.46</v>
      </c>
      <c r="K14" s="35">
        <v>64.72</v>
      </c>
      <c r="L14" s="35">
        <v>74.28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45">
        <v>639.43999999999994</v>
      </c>
    </row>
    <row r="15" spans="1:26" x14ac:dyDescent="0.2">
      <c r="A15" s="44">
        <v>4</v>
      </c>
      <c r="B15" s="35" t="s">
        <v>40</v>
      </c>
      <c r="C15" s="35">
        <v>2</v>
      </c>
      <c r="D15" s="35">
        <v>65.63</v>
      </c>
      <c r="E15" s="35">
        <v>70.19</v>
      </c>
      <c r="F15" s="35">
        <v>80.06</v>
      </c>
      <c r="G15" s="35">
        <v>64.44</v>
      </c>
      <c r="H15" s="35">
        <v>75.3</v>
      </c>
      <c r="I15" s="35">
        <v>79.37</v>
      </c>
      <c r="J15" s="35">
        <v>66.539999999999992</v>
      </c>
      <c r="K15" s="35">
        <v>67.78</v>
      </c>
      <c r="L15" s="35">
        <v>77.59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45">
        <v>646.9</v>
      </c>
    </row>
    <row r="16" spans="1:26" x14ac:dyDescent="0.2">
      <c r="A16" s="44">
        <v>12</v>
      </c>
      <c r="B16" s="35" t="s">
        <v>79</v>
      </c>
      <c r="C16" s="35">
        <v>2</v>
      </c>
      <c r="D16" s="35">
        <v>63.03</v>
      </c>
      <c r="E16" s="35">
        <v>71.84</v>
      </c>
      <c r="F16" s="35">
        <v>89.38</v>
      </c>
      <c r="G16" s="35">
        <v>61.04</v>
      </c>
      <c r="H16" s="35">
        <v>74.59</v>
      </c>
      <c r="I16" s="35">
        <v>82.94</v>
      </c>
      <c r="J16" s="35">
        <v>59.37</v>
      </c>
      <c r="K16" s="35">
        <v>69.430000000000007</v>
      </c>
      <c r="L16" s="35">
        <v>76.06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45">
        <v>647.68000000000006</v>
      </c>
    </row>
    <row r="17" spans="1:26" x14ac:dyDescent="0.2">
      <c r="A17" s="44">
        <v>16</v>
      </c>
      <c r="B17" s="35" t="s">
        <v>81</v>
      </c>
      <c r="C17" s="35">
        <v>2</v>
      </c>
      <c r="D17" s="35">
        <v>60</v>
      </c>
      <c r="E17" s="35">
        <v>71.430000000000007</v>
      </c>
      <c r="F17" s="35">
        <v>86.25</v>
      </c>
      <c r="G17" s="35">
        <v>59.93</v>
      </c>
      <c r="H17" s="35">
        <v>69.5</v>
      </c>
      <c r="I17" s="35">
        <v>77.87</v>
      </c>
      <c r="J17" s="35">
        <v>74.44</v>
      </c>
      <c r="K17" s="35">
        <v>79.599999999999994</v>
      </c>
      <c r="L17" s="35">
        <v>75.53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45">
        <v>654.54999999999995</v>
      </c>
    </row>
    <row r="18" spans="1:26" x14ac:dyDescent="0.2">
      <c r="A18" s="44">
        <v>28</v>
      </c>
      <c r="B18" s="35" t="s">
        <v>41</v>
      </c>
      <c r="C18" s="35">
        <v>2</v>
      </c>
      <c r="D18" s="35">
        <v>69.41</v>
      </c>
      <c r="E18" s="35">
        <v>70.75</v>
      </c>
      <c r="F18" s="35">
        <v>89.57</v>
      </c>
      <c r="G18" s="35">
        <v>59.87</v>
      </c>
      <c r="H18" s="35">
        <v>69.03</v>
      </c>
      <c r="I18" s="35">
        <v>93.41</v>
      </c>
      <c r="J18" s="35">
        <v>71.16</v>
      </c>
      <c r="K18" s="35">
        <v>68.63</v>
      </c>
      <c r="L18" s="35">
        <v>77.400000000000006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45">
        <v>669.2299999999999</v>
      </c>
    </row>
    <row r="19" spans="1:26" x14ac:dyDescent="0.2">
      <c r="A19" s="44">
        <v>10</v>
      </c>
      <c r="B19" s="35" t="s">
        <v>78</v>
      </c>
      <c r="C19" s="35">
        <v>2</v>
      </c>
      <c r="D19" s="35">
        <v>69.38</v>
      </c>
      <c r="E19" s="35">
        <v>78.28</v>
      </c>
      <c r="F19" s="35">
        <v>75</v>
      </c>
      <c r="G19" s="35">
        <v>65.099999999999994</v>
      </c>
      <c r="H19" s="35">
        <v>78.25</v>
      </c>
      <c r="I19" s="35">
        <v>81.06</v>
      </c>
      <c r="J19" s="35">
        <v>62.56</v>
      </c>
      <c r="K19" s="35">
        <v>85.18</v>
      </c>
      <c r="L19" s="35">
        <v>80.16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45">
        <v>674.96999999999991</v>
      </c>
    </row>
    <row r="20" spans="1:26" x14ac:dyDescent="0.2">
      <c r="A20" s="44">
        <v>24</v>
      </c>
      <c r="B20" s="35" t="s">
        <v>88</v>
      </c>
      <c r="C20" s="35">
        <v>2</v>
      </c>
      <c r="D20" s="35">
        <v>71.150000000000006</v>
      </c>
      <c r="E20" s="35">
        <v>72.900000000000006</v>
      </c>
      <c r="F20" s="35">
        <v>92</v>
      </c>
      <c r="G20" s="35">
        <v>70.72</v>
      </c>
      <c r="H20" s="35">
        <v>76.25</v>
      </c>
      <c r="I20" s="35">
        <v>86.47</v>
      </c>
      <c r="J20" s="35">
        <v>63</v>
      </c>
      <c r="K20" s="35">
        <v>68.28</v>
      </c>
      <c r="L20" s="35">
        <v>78.22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45">
        <v>678.99</v>
      </c>
    </row>
    <row r="21" spans="1:26" x14ac:dyDescent="0.2">
      <c r="A21" s="44">
        <v>15</v>
      </c>
      <c r="B21" s="35" t="s">
        <v>71</v>
      </c>
      <c r="C21" s="35">
        <v>2</v>
      </c>
      <c r="D21" s="35">
        <v>63.65</v>
      </c>
      <c r="E21" s="35">
        <v>83.15</v>
      </c>
      <c r="F21" s="35">
        <v>89.34</v>
      </c>
      <c r="G21" s="35">
        <v>66.5</v>
      </c>
      <c r="H21" s="35">
        <v>75.97</v>
      </c>
      <c r="I21" s="35">
        <v>87.97</v>
      </c>
      <c r="J21" s="35">
        <v>57.22</v>
      </c>
      <c r="K21" s="35">
        <v>78.430000000000007</v>
      </c>
      <c r="L21" s="35">
        <v>82.43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45">
        <v>684.66000000000008</v>
      </c>
    </row>
    <row r="22" spans="1:26" x14ac:dyDescent="0.2">
      <c r="A22" s="44">
        <v>1</v>
      </c>
      <c r="B22" s="35" t="s">
        <v>72</v>
      </c>
      <c r="C22" s="35">
        <v>2</v>
      </c>
      <c r="D22" s="35">
        <v>66.12</v>
      </c>
      <c r="E22" s="35">
        <v>83.75</v>
      </c>
      <c r="F22" s="35">
        <v>82.75</v>
      </c>
      <c r="G22" s="35">
        <v>64.31</v>
      </c>
      <c r="H22" s="35">
        <v>79.37</v>
      </c>
      <c r="I22" s="35">
        <v>82.66</v>
      </c>
      <c r="J22" s="35">
        <v>64.81</v>
      </c>
      <c r="K22" s="35">
        <v>78.06</v>
      </c>
      <c r="L22" s="35">
        <v>88.1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45">
        <v>689.93</v>
      </c>
    </row>
    <row r="23" spans="1:26" x14ac:dyDescent="0.2">
      <c r="A23" s="44">
        <v>21</v>
      </c>
      <c r="B23" s="35" t="s">
        <v>85</v>
      </c>
      <c r="C23" s="35">
        <v>2</v>
      </c>
      <c r="D23" s="35">
        <v>67.44</v>
      </c>
      <c r="E23" s="35">
        <v>75.569999999999993</v>
      </c>
      <c r="F23" s="35">
        <v>82.9</v>
      </c>
      <c r="G23" s="35">
        <v>66.150000000000006</v>
      </c>
      <c r="H23" s="35">
        <v>78.25</v>
      </c>
      <c r="I23" s="35">
        <v>87.53</v>
      </c>
      <c r="J23" s="35">
        <v>68.91</v>
      </c>
      <c r="K23" s="35">
        <v>88.78</v>
      </c>
      <c r="L23" s="35">
        <v>84.38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45">
        <v>699.91</v>
      </c>
    </row>
    <row r="24" spans="1:26" x14ac:dyDescent="0.2">
      <c r="A24" s="44">
        <v>9</v>
      </c>
      <c r="B24" s="35" t="s">
        <v>77</v>
      </c>
      <c r="C24" s="35">
        <v>2</v>
      </c>
      <c r="D24" s="35">
        <v>69.819999999999993</v>
      </c>
      <c r="E24" s="35">
        <v>86</v>
      </c>
      <c r="F24" s="35">
        <v>88.44</v>
      </c>
      <c r="G24" s="35">
        <v>63.53</v>
      </c>
      <c r="H24" s="35">
        <v>77.06</v>
      </c>
      <c r="I24" s="35">
        <v>91.1</v>
      </c>
      <c r="J24" s="35">
        <v>66.34</v>
      </c>
      <c r="K24" s="35">
        <v>74.59</v>
      </c>
      <c r="L24" s="35">
        <v>92.47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45">
        <v>709.35</v>
      </c>
    </row>
    <row r="25" spans="1:26" x14ac:dyDescent="0.2">
      <c r="A25" s="44">
        <v>23</v>
      </c>
      <c r="B25" s="35" t="s">
        <v>87</v>
      </c>
      <c r="C25" s="35">
        <v>2</v>
      </c>
      <c r="D25" s="35">
        <v>78.849999999999994</v>
      </c>
      <c r="E25" s="35">
        <v>79.05</v>
      </c>
      <c r="F25" s="35">
        <v>93.66</v>
      </c>
      <c r="G25" s="35">
        <v>75.180000000000007</v>
      </c>
      <c r="H25" s="35">
        <v>78.069999999999993</v>
      </c>
      <c r="I25" s="35">
        <v>82.66</v>
      </c>
      <c r="J25" s="35">
        <v>66.97</v>
      </c>
      <c r="K25" s="35">
        <v>78</v>
      </c>
      <c r="L25" s="35">
        <v>82.87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45">
        <v>715.31000000000006</v>
      </c>
    </row>
    <row r="26" spans="1:26" x14ac:dyDescent="0.2">
      <c r="A26" s="44">
        <v>17</v>
      </c>
      <c r="B26" s="35" t="s">
        <v>82</v>
      </c>
      <c r="C26" s="35">
        <v>2</v>
      </c>
      <c r="D26" s="35">
        <v>69.78</v>
      </c>
      <c r="E26" s="35">
        <v>90.47</v>
      </c>
      <c r="F26" s="35">
        <v>114</v>
      </c>
      <c r="G26" s="35">
        <v>73</v>
      </c>
      <c r="H26" s="35">
        <v>100.5</v>
      </c>
      <c r="I26" s="35">
        <v>113.69</v>
      </c>
      <c r="J26" s="35">
        <v>74.44</v>
      </c>
      <c r="K26" s="35">
        <v>79.599999999999994</v>
      </c>
      <c r="L26" s="35">
        <v>87.37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45">
        <v>802.85000000000014</v>
      </c>
    </row>
    <row r="27" spans="1:26" x14ac:dyDescent="0.2">
      <c r="A27" s="44">
        <v>2</v>
      </c>
      <c r="B27" s="35" t="s">
        <v>73</v>
      </c>
      <c r="C27" s="35">
        <v>3</v>
      </c>
      <c r="D27" s="35">
        <v>55.62</v>
      </c>
      <c r="E27" s="35">
        <v>60.44</v>
      </c>
      <c r="F27" s="35">
        <v>69.91</v>
      </c>
      <c r="G27" s="35">
        <v>60.44</v>
      </c>
      <c r="H27" s="35">
        <v>60.59</v>
      </c>
      <c r="I27" s="35">
        <v>69.78</v>
      </c>
      <c r="J27" s="35">
        <v>55.22</v>
      </c>
      <c r="K27" s="35">
        <v>60.19</v>
      </c>
      <c r="L27" s="35">
        <v>69.16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45">
        <v>561.35</v>
      </c>
    </row>
    <row r="28" spans="1:26" ht="13.5" thickBot="1" x14ac:dyDescent="0.25">
      <c r="A28" s="47">
        <v>26</v>
      </c>
      <c r="B28" s="48" t="s">
        <v>90</v>
      </c>
      <c r="C28" s="48">
        <v>3</v>
      </c>
      <c r="D28" s="48">
        <v>60.25</v>
      </c>
      <c r="E28" s="48">
        <v>64.569999999999993</v>
      </c>
      <c r="F28" s="48">
        <v>78.790000000000006</v>
      </c>
      <c r="G28" s="48">
        <v>58.87</v>
      </c>
      <c r="H28" s="48">
        <v>68.91</v>
      </c>
      <c r="I28" s="48">
        <v>77.680000000000007</v>
      </c>
      <c r="J28" s="48">
        <v>57.5</v>
      </c>
      <c r="K28" s="48">
        <v>65.66</v>
      </c>
      <c r="L28" s="48">
        <v>74.81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9">
        <v>607.04</v>
      </c>
    </row>
    <row r="29" spans="1:26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x14ac:dyDescent="0.2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x14ac:dyDescent="0.2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x14ac:dyDescent="0.2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</sheetData>
  <autoFilter ref="A1:Z28">
    <sortState ref="A2:Z28">
      <sortCondition ref="C1:C28"/>
    </sortState>
  </autoFilter>
  <sortState ref="A2:Z48">
    <sortCondition ref="C2:C48"/>
    <sortCondition ref="Z2:Z48"/>
  </sortState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Input</vt:lpstr>
      <vt:lpstr>Results - Auto</vt:lpstr>
      <vt:lpstr>Results - Manual</vt:lpstr>
      <vt:lpstr>Min on Test</vt:lpstr>
      <vt:lpstr>Basic Test Trial Unmodified</vt:lpstr>
      <vt:lpstr>Results Overall</vt:lpstr>
      <vt:lpstr>Results Class</vt:lpstr>
    </vt:vector>
  </TitlesOfParts>
  <Company>Proteobio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Windows User</cp:lastModifiedBy>
  <cp:lastPrinted>2018-04-21T18:31:40Z</cp:lastPrinted>
  <dcterms:created xsi:type="dcterms:W3CDTF">2008-07-05T17:17:44Z</dcterms:created>
  <dcterms:modified xsi:type="dcterms:W3CDTF">2018-04-22T15:57:53Z</dcterms:modified>
</cp:coreProperties>
</file>