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120" windowWidth="12300" windowHeight="9465" tabRatio="635" activeTab="1"/>
  </bookViews>
  <sheets>
    <sheet name="Data Input" sheetId="2" r:id="rId1"/>
    <sheet name="Results - Auto" sheetId="3" r:id="rId2"/>
    <sheet name="Results - Manual" sheetId="5" r:id="rId3"/>
    <sheet name="Min on Test" sheetId="4" r:id="rId4"/>
    <sheet name="Basic Test Trial Unmodified" sheetId="1" r:id="rId5"/>
    <sheet name="Results Overall" sheetId="6" r:id="rId6"/>
    <sheet name="Results Class" sheetId="7" r:id="rId7"/>
  </sheets>
  <definedNames>
    <definedName name="_xlnm._FilterDatabase" localSheetId="1" hidden="1">'Results - Auto'!$A$2:$Z$48</definedName>
    <definedName name="_xlnm._FilterDatabase" localSheetId="6" hidden="1">'Results Class'!$A$1:$Z$48</definedName>
    <definedName name="_xlnm._FilterDatabase" localSheetId="5" hidden="1">'Results Overall'!$A$1:$Z$48</definedName>
  </definedNames>
  <calcPr calcId="144525"/>
</workbook>
</file>

<file path=xl/calcChain.xml><?xml version="1.0" encoding="utf-8"?>
<calcChain xmlns="http://schemas.openxmlformats.org/spreadsheetml/2006/main">
  <c r="A20" i="3" l="1"/>
  <c r="A37" i="3"/>
  <c r="B37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B20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A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AP3" i="5"/>
  <c r="AQ3" i="5"/>
  <c r="AR3" i="5"/>
  <c r="AS3" i="5"/>
  <c r="AT3" i="5"/>
  <c r="AU3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AP4" i="5"/>
  <c r="AQ4" i="5"/>
  <c r="AR4" i="5"/>
  <c r="AS4" i="5"/>
  <c r="AT4" i="5"/>
  <c r="AU4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AP5" i="5"/>
  <c r="AQ5" i="5"/>
  <c r="AR5" i="5"/>
  <c r="AS5" i="5"/>
  <c r="AT5" i="5"/>
  <c r="AU5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AT7" i="5"/>
  <c r="AU7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AP8" i="5"/>
  <c r="AQ8" i="5"/>
  <c r="AR8" i="5"/>
  <c r="AS8" i="5"/>
  <c r="AT8" i="5"/>
  <c r="AU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AP9" i="5"/>
  <c r="AQ9" i="5"/>
  <c r="AR9" i="5"/>
  <c r="AS9" i="5"/>
  <c r="AT9" i="5"/>
  <c r="AU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Z37" i="3" l="1"/>
  <c r="Z20" i="3"/>
  <c r="Z23" i="3"/>
  <c r="Z34" i="3"/>
  <c r="Z27" i="3"/>
  <c r="Z36" i="3"/>
  <c r="Z16" i="3"/>
  <c r="Z24" i="3"/>
  <c r="Z4" i="3"/>
  <c r="Z41" i="3"/>
  <c r="Z40" i="3"/>
  <c r="Z45" i="3"/>
  <c r="Z32" i="3"/>
  <c r="Z29" i="3"/>
  <c r="Z13" i="3"/>
  <c r="Z26" i="3"/>
  <c r="Z11" i="3"/>
  <c r="Z38" i="3"/>
  <c r="Z25" i="3"/>
  <c r="Z46" i="3"/>
  <c r="Z7" i="3"/>
  <c r="Z39" i="3"/>
  <c r="Z5" i="3"/>
  <c r="Z14" i="3"/>
  <c r="Z3" i="3"/>
  <c r="Z6" i="3"/>
  <c r="Z22" i="3"/>
  <c r="Z8" i="3"/>
  <c r="Z35" i="3"/>
  <c r="Z43" i="3"/>
  <c r="Z18" i="3"/>
  <c r="Z44" i="3"/>
  <c r="Z21" i="3"/>
  <c r="Z30" i="3"/>
  <c r="Z12" i="3"/>
  <c r="Z31" i="3"/>
  <c r="Z42" i="3"/>
  <c r="Z28" i="3"/>
  <c r="Z33" i="3"/>
  <c r="Z10" i="3"/>
  <c r="Z17" i="3"/>
  <c r="Z19" i="3"/>
  <c r="Z9" i="3"/>
  <c r="B3" i="4"/>
  <c r="C3" i="4"/>
  <c r="D3" i="4"/>
  <c r="E3" i="4"/>
  <c r="F3" i="4"/>
  <c r="G3" i="4"/>
  <c r="H3" i="4"/>
  <c r="I3" i="4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AP54" i="5"/>
  <c r="AQ54" i="5"/>
  <c r="AR54" i="5"/>
  <c r="AS54" i="5"/>
  <c r="AT54" i="5"/>
  <c r="AU54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AP55" i="5"/>
  <c r="AQ55" i="5"/>
  <c r="AR55" i="5"/>
  <c r="AS55" i="5"/>
  <c r="AT55" i="5"/>
  <c r="AU55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D15" i="3" l="1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A4" i="5"/>
  <c r="A5" i="5"/>
  <c r="A6" i="5"/>
  <c r="A7" i="5"/>
  <c r="A8" i="5"/>
  <c r="A9" i="5"/>
  <c r="A10" i="5"/>
  <c r="A11" i="5"/>
  <c r="A12" i="5"/>
  <c r="A13" i="5"/>
  <c r="A15" i="5"/>
  <c r="C15" i="5"/>
  <c r="A16" i="5"/>
  <c r="A17" i="5"/>
  <c r="A18" i="5"/>
  <c r="C18" i="5"/>
  <c r="A19" i="5"/>
  <c r="C19" i="5"/>
  <c r="A20" i="5"/>
  <c r="C20" i="5"/>
  <c r="A21" i="5"/>
  <c r="C21" i="5"/>
  <c r="A22" i="5"/>
  <c r="A23" i="5"/>
  <c r="A24" i="5"/>
  <c r="A25" i="5"/>
  <c r="A26" i="5"/>
  <c r="C26" i="5"/>
  <c r="A27" i="5"/>
  <c r="C27" i="5"/>
  <c r="A28" i="5"/>
  <c r="A29" i="5"/>
  <c r="C29" i="5"/>
  <c r="A30" i="5"/>
  <c r="A31" i="5"/>
  <c r="A32" i="5"/>
  <c r="A33" i="5"/>
  <c r="A34" i="5"/>
  <c r="A35" i="5"/>
  <c r="A36" i="5"/>
  <c r="C36" i="5"/>
  <c r="A37" i="5"/>
  <c r="C37" i="5"/>
  <c r="A38" i="5"/>
  <c r="A39" i="5"/>
  <c r="C39" i="5"/>
  <c r="A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A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R42" i="5"/>
  <c r="AS42" i="5"/>
  <c r="AT42" i="5"/>
  <c r="AU42" i="5"/>
  <c r="A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A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T51" i="5"/>
  <c r="AU51" i="5"/>
  <c r="A52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AP52" i="5"/>
  <c r="AQ52" i="5"/>
  <c r="AR52" i="5"/>
  <c r="AS52" i="5"/>
  <c r="AT52" i="5"/>
  <c r="AU52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AP53" i="5"/>
  <c r="AQ53" i="5"/>
  <c r="AR53" i="5"/>
  <c r="AS53" i="5"/>
  <c r="AT53" i="5"/>
  <c r="AU53" i="5"/>
  <c r="C3" i="5"/>
  <c r="A3" i="5"/>
  <c r="A3" i="4"/>
  <c r="B15" i="3"/>
  <c r="C15" i="3"/>
  <c r="A15" i="3"/>
  <c r="Z15" i="3" l="1"/>
  <c r="B42" i="5"/>
  <c r="B6" i="3"/>
</calcChain>
</file>

<file path=xl/sharedStrings.xml><?xml version="1.0" encoding="utf-8"?>
<sst xmlns="http://schemas.openxmlformats.org/spreadsheetml/2006/main" count="293" uniqueCount="108">
  <si>
    <t>Name</t>
  </si>
  <si>
    <t>Class</t>
  </si>
  <si>
    <t>Time</t>
  </si>
  <si>
    <t>Total</t>
  </si>
  <si>
    <t>Test 1</t>
  </si>
  <si>
    <t>Test 2</t>
  </si>
  <si>
    <t>Test 3</t>
  </si>
  <si>
    <t>Test 4</t>
  </si>
  <si>
    <t>Test 5</t>
  </si>
  <si>
    <t>Test 6</t>
  </si>
  <si>
    <t>Test 7</t>
  </si>
  <si>
    <t>Test 8</t>
  </si>
  <si>
    <t>Test 9</t>
  </si>
  <si>
    <t>Test 10</t>
  </si>
  <si>
    <t>Test 11</t>
  </si>
  <si>
    <t>Test 12</t>
  </si>
  <si>
    <t>Max - Manual Calc of Time</t>
  </si>
  <si>
    <t>Enter "5" for Each Penalty</t>
  </si>
  <si>
    <t>Car No</t>
  </si>
  <si>
    <t>No of Penalties</t>
  </si>
  <si>
    <t>Test 13</t>
  </si>
  <si>
    <t>Test 14</t>
  </si>
  <si>
    <t>Test 15</t>
  </si>
  <si>
    <t>Test 16</t>
  </si>
  <si>
    <t>Test 17</t>
  </si>
  <si>
    <t>Test 18</t>
  </si>
  <si>
    <t>Test 19</t>
  </si>
  <si>
    <t>Test 20</t>
  </si>
  <si>
    <t>Test 21</t>
  </si>
  <si>
    <t>Test 22</t>
  </si>
  <si>
    <t>Max (T/F)</t>
  </si>
  <si>
    <t>Time Sec</t>
  </si>
  <si>
    <t>Colin Sheridan</t>
  </si>
  <si>
    <t>Gerry Joyce</t>
  </si>
  <si>
    <t>Lee Deane</t>
  </si>
  <si>
    <t>Rob Lewis</t>
  </si>
  <si>
    <t>Patricia Denning</t>
  </si>
  <si>
    <t>Joe Downey</t>
  </si>
  <si>
    <t>Brian Duggan</t>
  </si>
  <si>
    <t>Niall Murray</t>
  </si>
  <si>
    <t>Darren Delaney</t>
  </si>
  <si>
    <t>Declan Donoghue</t>
  </si>
  <si>
    <t>Peter Molloy</t>
  </si>
  <si>
    <t>Mark Shanahan</t>
  </si>
  <si>
    <t>Damien O'Meara</t>
  </si>
  <si>
    <t>Joe Buckley</t>
  </si>
  <si>
    <t>TJ O'Brien</t>
  </si>
  <si>
    <t>Richard Meake</t>
  </si>
  <si>
    <t>David Meake</t>
  </si>
  <si>
    <t>Patricl O'Leary</t>
  </si>
  <si>
    <t>Kieran Garaghy</t>
  </si>
  <si>
    <t>Cian Robinson</t>
  </si>
  <si>
    <t>Whitby Moynihan</t>
  </si>
  <si>
    <t>Clive Moynihan</t>
  </si>
  <si>
    <t>Zara Moynihan</t>
  </si>
  <si>
    <t>Ronan Shanahan</t>
  </si>
  <si>
    <t>Stefan Walsh</t>
  </si>
  <si>
    <t>Conal O'Neill</t>
  </si>
  <si>
    <t>Mark Reilly</t>
  </si>
  <si>
    <t>Davy Forde</t>
  </si>
  <si>
    <t>Ger Connolly</t>
  </si>
  <si>
    <t>Pauline Forde</t>
  </si>
  <si>
    <t>Cahal O'Carroll</t>
  </si>
  <si>
    <t>Ian O'Brien</t>
  </si>
  <si>
    <t>Owen Murray</t>
  </si>
  <si>
    <t>David Donoghue</t>
  </si>
  <si>
    <t>Andrew Donoghue</t>
  </si>
  <si>
    <t>Ciaran O'Dwyer</t>
  </si>
  <si>
    <t>Frank Lenehan</t>
  </si>
  <si>
    <t>Mark Guerin</t>
  </si>
  <si>
    <t>Mick Boland</t>
  </si>
  <si>
    <t>Declan Burke</t>
  </si>
  <si>
    <t>Patrick O'Leary</t>
  </si>
  <si>
    <t>Kieran Garahy</t>
  </si>
  <si>
    <t>Ciaran Dwyer</t>
  </si>
  <si>
    <t>Paddy Fay</t>
  </si>
  <si>
    <t>Names</t>
  </si>
  <si>
    <t>Karl Grehan</t>
  </si>
  <si>
    <t>Michael McCormack</t>
  </si>
  <si>
    <t>John Nolan</t>
  </si>
  <si>
    <t>Aoife Ryan</t>
  </si>
  <si>
    <t>Paul Joyce</t>
  </si>
  <si>
    <t>Stephen Joyce</t>
  </si>
  <si>
    <t>Ulick Burke</t>
  </si>
  <si>
    <t>Keith Shaw</t>
  </si>
  <si>
    <t>Robert Gloster</t>
  </si>
  <si>
    <t>John Gloster</t>
  </si>
  <si>
    <t>William Kelly</t>
  </si>
  <si>
    <t>Kevin Maher</t>
  </si>
  <si>
    <t>Alan Maher</t>
  </si>
  <si>
    <t>Damien Doran</t>
  </si>
  <si>
    <t>Luke O'Neill</t>
  </si>
  <si>
    <t>Finbar O'Neill</t>
  </si>
  <si>
    <t>Ciarán Garaghy</t>
  </si>
  <si>
    <t>Jane Garaghy</t>
  </si>
  <si>
    <t>Martin Nugent</t>
  </si>
  <si>
    <t>Declan Donohoe</t>
  </si>
  <si>
    <t>Niall Donohoe</t>
  </si>
  <si>
    <t>Jason Bracken</t>
  </si>
  <si>
    <t>Liam Cashman</t>
  </si>
  <si>
    <t>David Forde</t>
  </si>
  <si>
    <t>Billy Neville</t>
  </si>
  <si>
    <t>John McAssey</t>
  </si>
  <si>
    <t>Whitby Moynan</t>
  </si>
  <si>
    <t>Zara Moynan</t>
  </si>
  <si>
    <t>Eoin Longworth</t>
  </si>
  <si>
    <t>Stephen Garahy</t>
  </si>
  <si>
    <t>Dearbhaile Garahy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</si>
</sst>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0" xfId="0" applyFill="1"/>
    <xf numFmtId="0" fontId="0" fillId="2" borderId="3" xfId="0" applyFill="1" applyBorder="1"/>
    <xf numFmtId="0" fontId="0" fillId="2" borderId="1" xfId="0" applyFill="1" applyBorder="1"/>
    <xf numFmtId="0" fontId="0" fillId="2" borderId="0" xfId="0" applyFill="1" applyBorder="1"/>
    <xf numFmtId="0" fontId="0" fillId="3" borderId="3" xfId="0" applyFill="1" applyBorder="1"/>
    <xf numFmtId="0" fontId="0" fillId="3" borderId="0" xfId="0" applyFill="1" applyBorder="1"/>
    <xf numFmtId="0" fontId="0" fillId="3" borderId="0" xfId="0" applyFill="1"/>
    <xf numFmtId="0" fontId="0" fillId="3" borderId="1" xfId="0" applyFill="1" applyBorder="1"/>
    <xf numFmtId="0" fontId="0" fillId="4" borderId="0" xfId="0" applyFill="1" applyBorder="1"/>
    <xf numFmtId="0" fontId="0" fillId="4" borderId="0" xfId="0" applyFill="1"/>
    <xf numFmtId="0" fontId="0" fillId="4" borderId="3" xfId="0" applyFill="1" applyBorder="1"/>
    <xf numFmtId="0" fontId="0" fillId="4" borderId="1" xfId="0" applyFill="1" applyBorder="1"/>
    <xf numFmtId="0" fontId="2" fillId="0" borderId="2" xfId="0" applyFont="1" applyBorder="1"/>
    <xf numFmtId="0" fontId="0" fillId="5" borderId="0" xfId="0" applyFill="1"/>
    <xf numFmtId="0" fontId="0" fillId="5" borderId="3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SheetLayoutView="106" workbookViewId="0">
      <pane xSplit="3" ySplit="2" topLeftCell="D23" activePane="bottomRight" state="frozen"/>
      <selection pane="topRight" activeCell="D1" sqref="D1"/>
      <selection pane="bottomLeft" activeCell="A3" sqref="A3"/>
      <selection pane="bottomRight" activeCell="B49" sqref="B49"/>
    </sheetView>
  </sheetViews>
  <sheetFormatPr defaultRowHeight="12.75" x14ac:dyDescent="0.2"/>
  <cols>
    <col min="1" max="1" width="9.140625" style="38"/>
    <col min="2" max="2" width="23.42578125" style="38" customWidth="1"/>
    <col min="3" max="4" width="9.140625" style="38"/>
    <col min="5" max="5" width="13.7109375" style="38" bestFit="1" customWidth="1"/>
    <col min="6" max="6" width="12.42578125" style="38" bestFit="1" customWidth="1"/>
    <col min="7" max="7" width="9.140625" style="38"/>
    <col min="8" max="8" width="13.7109375" style="38" bestFit="1" customWidth="1"/>
    <col min="9" max="9" width="12.42578125" style="38" bestFit="1" customWidth="1"/>
    <col min="10" max="10" width="9.140625" style="38"/>
    <col min="11" max="11" width="13.7109375" style="38" bestFit="1" customWidth="1"/>
    <col min="12" max="12" width="12.42578125" style="38" bestFit="1" customWidth="1"/>
    <col min="13" max="13" width="9.140625" style="38"/>
    <col min="14" max="14" width="13.7109375" style="38" bestFit="1" customWidth="1"/>
    <col min="15" max="15" width="12.42578125" style="38" bestFit="1" customWidth="1"/>
    <col min="16" max="16" width="9.140625" style="38"/>
    <col min="17" max="17" width="13.7109375" style="38" bestFit="1" customWidth="1"/>
    <col min="18" max="18" width="12.42578125" style="38" bestFit="1" customWidth="1"/>
    <col min="19" max="19" width="9.140625" style="38"/>
    <col min="20" max="20" width="13.7109375" style="38" bestFit="1" customWidth="1"/>
    <col min="21" max="21" width="12.42578125" style="38" bestFit="1" customWidth="1"/>
    <col min="22" max="22" width="9.140625" style="38"/>
    <col min="23" max="23" width="13.7109375" style="38" bestFit="1" customWidth="1"/>
    <col min="24" max="24" width="12.42578125" style="38" bestFit="1" customWidth="1"/>
    <col min="25" max="25" width="9.140625" style="38"/>
    <col min="26" max="26" width="13.7109375" style="38" bestFit="1" customWidth="1"/>
    <col min="27" max="27" width="12.42578125" style="38" bestFit="1" customWidth="1"/>
    <col min="28" max="28" width="9.140625" style="38"/>
    <col min="29" max="29" width="13.7109375" style="38" bestFit="1" customWidth="1"/>
    <col min="30" max="30" width="12.42578125" style="38" bestFit="1" customWidth="1"/>
    <col min="31" max="16384" width="9.140625" style="38"/>
  </cols>
  <sheetData>
    <row r="1" spans="1:30" s="37" customFormat="1" ht="13.5" thickBot="1" x14ac:dyDescent="0.25">
      <c r="A1" s="49"/>
      <c r="B1" s="49"/>
      <c r="C1" s="49"/>
      <c r="D1" s="55" t="s">
        <v>4</v>
      </c>
      <c r="E1" s="55"/>
      <c r="F1" s="55"/>
      <c r="G1" s="55" t="s">
        <v>5</v>
      </c>
      <c r="H1" s="55"/>
      <c r="I1" s="55"/>
      <c r="J1" s="55" t="s">
        <v>6</v>
      </c>
      <c r="K1" s="55"/>
      <c r="L1" s="55"/>
      <c r="M1" s="55" t="s">
        <v>7</v>
      </c>
      <c r="N1" s="55"/>
      <c r="O1" s="55"/>
      <c r="P1" s="55" t="s">
        <v>8</v>
      </c>
      <c r="Q1" s="55"/>
      <c r="R1" s="55"/>
      <c r="S1" s="55" t="s">
        <v>9</v>
      </c>
      <c r="T1" s="55"/>
      <c r="U1" s="55"/>
      <c r="V1" s="55" t="s">
        <v>10</v>
      </c>
      <c r="W1" s="55"/>
      <c r="X1" s="55"/>
      <c r="Y1" s="55" t="s">
        <v>11</v>
      </c>
      <c r="Z1" s="55"/>
      <c r="AA1" s="55"/>
      <c r="AB1" s="55" t="s">
        <v>12</v>
      </c>
      <c r="AC1" s="55"/>
      <c r="AD1" s="55"/>
    </row>
    <row r="2" spans="1:30" x14ac:dyDescent="0.2">
      <c r="A2" s="50" t="s">
        <v>18</v>
      </c>
      <c r="B2" s="50" t="s">
        <v>76</v>
      </c>
      <c r="C2" s="50" t="s">
        <v>1</v>
      </c>
      <c r="D2" s="39" t="s">
        <v>31</v>
      </c>
      <c r="E2" s="40" t="s">
        <v>19</v>
      </c>
      <c r="F2" s="41" t="s">
        <v>30</v>
      </c>
      <c r="G2" s="39" t="s">
        <v>2</v>
      </c>
      <c r="H2" s="40" t="s">
        <v>19</v>
      </c>
      <c r="I2" s="41" t="s">
        <v>30</v>
      </c>
      <c r="J2" s="39" t="s">
        <v>2</v>
      </c>
      <c r="K2" s="40" t="s">
        <v>19</v>
      </c>
      <c r="L2" s="41" t="s">
        <v>30</v>
      </c>
      <c r="M2" s="39" t="s">
        <v>2</v>
      </c>
      <c r="N2" s="40" t="s">
        <v>19</v>
      </c>
      <c r="O2" s="41" t="s">
        <v>30</v>
      </c>
      <c r="P2" s="39" t="s">
        <v>2</v>
      </c>
      <c r="Q2" s="40" t="s">
        <v>19</v>
      </c>
      <c r="R2" s="41" t="s">
        <v>30</v>
      </c>
      <c r="S2" s="39" t="s">
        <v>2</v>
      </c>
      <c r="T2" s="40" t="s">
        <v>19</v>
      </c>
      <c r="U2" s="41" t="s">
        <v>30</v>
      </c>
      <c r="V2" s="39" t="s">
        <v>2</v>
      </c>
      <c r="W2" s="40" t="s">
        <v>19</v>
      </c>
      <c r="X2" s="41" t="s">
        <v>30</v>
      </c>
      <c r="Y2" s="39" t="s">
        <v>2</v>
      </c>
      <c r="Z2" s="40" t="s">
        <v>19</v>
      </c>
      <c r="AA2" s="41" t="s">
        <v>30</v>
      </c>
      <c r="AB2" s="39" t="s">
        <v>2</v>
      </c>
      <c r="AC2" s="40" t="s">
        <v>19</v>
      </c>
      <c r="AD2" s="41" t="s">
        <v>30</v>
      </c>
    </row>
    <row r="3" spans="1:30" x14ac:dyDescent="0.2">
      <c r="A3" s="51">
        <v>1</v>
      </c>
      <c r="B3" s="51" t="s">
        <v>73</v>
      </c>
      <c r="C3" s="51">
        <v>2</v>
      </c>
      <c r="D3" s="42">
        <v>82.97</v>
      </c>
      <c r="F3" s="43"/>
      <c r="G3" s="42">
        <v>48.24</v>
      </c>
      <c r="I3" s="43"/>
      <c r="J3" s="42">
        <v>55.16</v>
      </c>
      <c r="L3" s="43"/>
      <c r="M3" s="42">
        <v>78.53</v>
      </c>
      <c r="O3" s="43"/>
      <c r="P3" s="42">
        <v>44.55</v>
      </c>
      <c r="R3" s="43"/>
      <c r="S3" s="42">
        <v>48.28</v>
      </c>
      <c r="U3" s="43"/>
      <c r="V3" s="42">
        <v>82.4</v>
      </c>
      <c r="X3" s="43"/>
      <c r="Y3" s="42">
        <v>43.29</v>
      </c>
      <c r="AA3" s="43"/>
      <c r="AB3" s="42">
        <v>54.94</v>
      </c>
      <c r="AD3" s="43"/>
    </row>
    <row r="4" spans="1:30" x14ac:dyDescent="0.2">
      <c r="A4" s="51">
        <v>2</v>
      </c>
      <c r="B4" s="51" t="s">
        <v>77</v>
      </c>
      <c r="C4" s="51">
        <v>2</v>
      </c>
      <c r="D4" s="42">
        <v>82.41</v>
      </c>
      <c r="F4" s="43"/>
      <c r="G4" s="42">
        <v>44.24</v>
      </c>
      <c r="I4" s="43"/>
      <c r="J4" s="42">
        <v>48.48</v>
      </c>
      <c r="L4" s="43"/>
      <c r="M4" s="42">
        <v>79.16</v>
      </c>
      <c r="O4" s="43"/>
      <c r="P4" s="42">
        <v>43.71</v>
      </c>
      <c r="R4" s="43"/>
      <c r="S4" s="42">
        <v>48.4</v>
      </c>
      <c r="U4" s="43"/>
      <c r="V4" s="42">
        <v>87.22</v>
      </c>
      <c r="X4" s="43"/>
      <c r="Y4" s="42">
        <v>42.93</v>
      </c>
      <c r="AA4" s="43"/>
      <c r="AB4" s="42">
        <v>47.12</v>
      </c>
      <c r="AD4" s="43"/>
    </row>
    <row r="5" spans="1:30" x14ac:dyDescent="0.2">
      <c r="A5" s="51">
        <v>3</v>
      </c>
      <c r="B5" s="51" t="s">
        <v>78</v>
      </c>
      <c r="C5" s="51">
        <v>2</v>
      </c>
      <c r="D5" s="42">
        <v>92.5</v>
      </c>
      <c r="F5" s="43"/>
      <c r="G5" s="42">
        <v>52.02</v>
      </c>
      <c r="I5" s="43"/>
      <c r="J5" s="42">
        <v>54.39</v>
      </c>
      <c r="L5" s="43"/>
      <c r="M5" s="42">
        <v>93.68</v>
      </c>
      <c r="O5" s="43"/>
      <c r="P5" s="42">
        <v>55.96</v>
      </c>
      <c r="R5" s="43"/>
      <c r="S5" s="42">
        <v>54.69</v>
      </c>
      <c r="T5" s="38">
        <v>1</v>
      </c>
      <c r="U5" s="43"/>
      <c r="V5" s="42">
        <v>88.19</v>
      </c>
      <c r="X5" s="43"/>
      <c r="Y5" s="42">
        <v>49.3</v>
      </c>
      <c r="Z5" s="38">
        <v>1</v>
      </c>
      <c r="AA5" s="43"/>
      <c r="AB5" s="42">
        <v>57.72</v>
      </c>
      <c r="AD5" s="43"/>
    </row>
    <row r="6" spans="1:30" x14ac:dyDescent="0.2">
      <c r="A6" s="51">
        <v>4</v>
      </c>
      <c r="B6" s="51" t="s">
        <v>38</v>
      </c>
      <c r="C6" s="51">
        <v>2</v>
      </c>
      <c r="D6" s="42">
        <v>83.41</v>
      </c>
      <c r="F6" s="43"/>
      <c r="G6" s="42">
        <v>43.83</v>
      </c>
      <c r="I6" s="43"/>
      <c r="J6" s="42">
        <v>56.43</v>
      </c>
      <c r="K6" s="38">
        <v>1</v>
      </c>
      <c r="L6" s="43"/>
      <c r="M6" s="42">
        <v>82.66</v>
      </c>
      <c r="O6" s="43"/>
      <c r="P6" s="42">
        <v>44.27</v>
      </c>
      <c r="R6" s="43"/>
      <c r="S6" s="42">
        <v>46.97</v>
      </c>
      <c r="U6" s="43"/>
      <c r="V6" s="42">
        <v>84.94</v>
      </c>
      <c r="X6" s="43"/>
      <c r="Y6" s="42">
        <v>42.96</v>
      </c>
      <c r="AA6" s="43"/>
      <c r="AB6" s="42">
        <v>48.9</v>
      </c>
      <c r="AC6" s="38">
        <v>1</v>
      </c>
      <c r="AD6" s="43"/>
    </row>
    <row r="7" spans="1:30" x14ac:dyDescent="0.2">
      <c r="A7" s="51">
        <v>5</v>
      </c>
      <c r="B7" s="51" t="s">
        <v>79</v>
      </c>
      <c r="C7" s="51">
        <v>2</v>
      </c>
      <c r="D7" s="42">
        <v>72.78</v>
      </c>
      <c r="F7" s="43"/>
      <c r="G7" s="42">
        <v>44.74</v>
      </c>
      <c r="I7" s="43"/>
      <c r="J7" s="42">
        <v>42.43</v>
      </c>
      <c r="L7" s="43"/>
      <c r="M7" s="42">
        <v>73.349999999999994</v>
      </c>
      <c r="O7" s="43"/>
      <c r="P7" s="42">
        <v>38.49</v>
      </c>
      <c r="R7" s="43"/>
      <c r="S7" s="42">
        <v>41.42</v>
      </c>
      <c r="U7" s="43"/>
      <c r="V7" s="42">
        <v>74.12</v>
      </c>
      <c r="X7" s="43"/>
      <c r="Y7" s="42">
        <v>39.68</v>
      </c>
      <c r="Z7" s="38">
        <v>1</v>
      </c>
      <c r="AA7" s="43"/>
      <c r="AB7" s="42">
        <v>41.74</v>
      </c>
      <c r="AD7" s="43"/>
    </row>
    <row r="8" spans="1:30" x14ac:dyDescent="0.2">
      <c r="A8" s="51">
        <v>6</v>
      </c>
      <c r="B8" s="51" t="s">
        <v>80</v>
      </c>
      <c r="C8" s="51">
        <v>2</v>
      </c>
      <c r="D8" s="42">
        <v>82.28</v>
      </c>
      <c r="F8" s="43"/>
      <c r="G8" s="42">
        <v>44.08</v>
      </c>
      <c r="I8" s="43"/>
      <c r="J8" s="42">
        <v>51.19</v>
      </c>
      <c r="L8" s="43"/>
      <c r="M8" s="42">
        <v>95.32</v>
      </c>
      <c r="O8" s="43"/>
      <c r="P8" s="42">
        <v>46.33</v>
      </c>
      <c r="R8" s="43"/>
      <c r="S8" s="42">
        <v>46.75</v>
      </c>
      <c r="U8" s="43"/>
      <c r="V8" s="42">
        <v>83.1</v>
      </c>
      <c r="X8" s="43"/>
      <c r="Y8" s="42">
        <v>43.8</v>
      </c>
      <c r="AA8" s="43"/>
      <c r="AB8" s="42">
        <v>48.06</v>
      </c>
      <c r="AD8" s="43"/>
    </row>
    <row r="9" spans="1:30" x14ac:dyDescent="0.2">
      <c r="A9" s="51">
        <v>7</v>
      </c>
      <c r="B9" s="51" t="s">
        <v>81</v>
      </c>
      <c r="C9" s="51">
        <v>2</v>
      </c>
      <c r="D9" s="42">
        <v>95.25</v>
      </c>
      <c r="F9" s="43"/>
      <c r="G9" s="42"/>
      <c r="I9" s="43"/>
      <c r="J9" s="42"/>
      <c r="L9" s="43"/>
      <c r="M9" s="42">
        <v>84.85</v>
      </c>
      <c r="O9" s="43"/>
      <c r="P9" s="42"/>
      <c r="R9" s="43"/>
      <c r="S9" s="42"/>
      <c r="U9" s="43"/>
      <c r="V9" s="42"/>
      <c r="X9" s="43"/>
      <c r="Y9" s="42"/>
      <c r="AA9" s="43"/>
      <c r="AB9" s="42"/>
      <c r="AD9" s="43"/>
    </row>
    <row r="10" spans="1:30" x14ac:dyDescent="0.2">
      <c r="A10" s="51">
        <v>8</v>
      </c>
      <c r="B10" s="51" t="s">
        <v>82</v>
      </c>
      <c r="C10" s="51">
        <v>2</v>
      </c>
      <c r="D10" s="42">
        <v>95.41</v>
      </c>
      <c r="F10" s="43"/>
      <c r="G10" s="42"/>
      <c r="I10" s="43"/>
      <c r="J10" s="42"/>
      <c r="L10" s="43"/>
      <c r="M10" s="42">
        <v>86.78</v>
      </c>
      <c r="O10" s="43"/>
      <c r="P10" s="42"/>
      <c r="R10" s="43"/>
      <c r="S10" s="42"/>
      <c r="U10" s="43"/>
      <c r="V10" s="42"/>
      <c r="X10" s="43"/>
      <c r="Y10" s="42"/>
      <c r="AA10" s="43"/>
      <c r="AB10" s="42"/>
      <c r="AD10" s="43"/>
    </row>
    <row r="11" spans="1:30" x14ac:dyDescent="0.2">
      <c r="A11" s="51">
        <v>9</v>
      </c>
      <c r="B11" s="51" t="s">
        <v>75</v>
      </c>
      <c r="C11" s="51">
        <v>1</v>
      </c>
      <c r="D11" s="42">
        <v>104.38</v>
      </c>
      <c r="F11" s="43"/>
      <c r="G11" s="42">
        <v>57.02</v>
      </c>
      <c r="I11" s="43"/>
      <c r="J11" s="42">
        <v>65.95</v>
      </c>
      <c r="L11" s="43"/>
      <c r="M11" s="42">
        <v>122.15</v>
      </c>
      <c r="O11" s="43"/>
      <c r="P11" s="42">
        <v>57.92</v>
      </c>
      <c r="R11" s="43"/>
      <c r="S11" s="42">
        <v>61.86</v>
      </c>
      <c r="U11" s="43"/>
      <c r="V11" s="42">
        <v>112.5</v>
      </c>
      <c r="X11" s="43"/>
      <c r="Y11" s="42">
        <v>62</v>
      </c>
      <c r="AA11" s="43"/>
      <c r="AB11" s="42">
        <v>62.39</v>
      </c>
      <c r="AD11" s="43"/>
    </row>
    <row r="12" spans="1:30" x14ac:dyDescent="0.2">
      <c r="A12" s="51">
        <v>10</v>
      </c>
      <c r="B12" s="51" t="s">
        <v>56</v>
      </c>
      <c r="C12" s="51">
        <v>2</v>
      </c>
      <c r="D12" s="42">
        <v>88.78</v>
      </c>
      <c r="F12" s="43"/>
      <c r="G12" s="42">
        <v>42.32</v>
      </c>
      <c r="I12" s="43"/>
      <c r="J12" s="42">
        <v>47.41</v>
      </c>
      <c r="L12" s="43"/>
      <c r="M12" s="42">
        <v>79.19</v>
      </c>
      <c r="O12" s="43"/>
      <c r="P12" s="42">
        <v>42.93</v>
      </c>
      <c r="R12" s="43"/>
      <c r="S12" s="42">
        <v>48.22</v>
      </c>
      <c r="U12" s="43"/>
      <c r="V12" s="42">
        <v>89.25</v>
      </c>
      <c r="X12" s="43"/>
      <c r="Y12" s="42">
        <v>42.05</v>
      </c>
      <c r="AA12" s="43"/>
      <c r="AB12" s="42">
        <v>45.07</v>
      </c>
      <c r="AD12" s="43"/>
    </row>
    <row r="13" spans="1:30" x14ac:dyDescent="0.2">
      <c r="A13" s="51">
        <v>11</v>
      </c>
      <c r="B13" s="51" t="s">
        <v>71</v>
      </c>
      <c r="C13" s="51">
        <v>2</v>
      </c>
      <c r="D13" s="42">
        <v>93.62</v>
      </c>
      <c r="F13" s="43"/>
      <c r="G13" s="42">
        <v>45.27</v>
      </c>
      <c r="H13" s="38">
        <v>1</v>
      </c>
      <c r="I13" s="43"/>
      <c r="J13" s="42">
        <v>55.53</v>
      </c>
      <c r="L13" s="43"/>
      <c r="M13" s="42">
        <v>84.91</v>
      </c>
      <c r="O13" s="43"/>
      <c r="P13" s="42">
        <v>44.39</v>
      </c>
      <c r="R13" s="43"/>
      <c r="S13" s="42">
        <v>53.57</v>
      </c>
      <c r="U13" s="43"/>
      <c r="V13" s="42">
        <v>81.53</v>
      </c>
      <c r="X13" s="43"/>
      <c r="Y13" s="42">
        <v>42</v>
      </c>
      <c r="AA13" s="43"/>
      <c r="AB13" s="42">
        <v>55.34</v>
      </c>
      <c r="AD13" s="43"/>
    </row>
    <row r="14" spans="1:30" x14ac:dyDescent="0.2">
      <c r="A14" s="51">
        <v>12</v>
      </c>
      <c r="B14" s="51" t="s">
        <v>83</v>
      </c>
      <c r="C14" s="51">
        <v>2</v>
      </c>
      <c r="D14" s="42">
        <v>92.72</v>
      </c>
      <c r="E14" s="38">
        <v>1</v>
      </c>
      <c r="F14" s="43"/>
      <c r="G14" s="42">
        <v>38.43</v>
      </c>
      <c r="H14" s="38">
        <v>2</v>
      </c>
      <c r="I14" s="43"/>
      <c r="J14" s="42">
        <v>50.78</v>
      </c>
      <c r="K14" s="38">
        <v>3</v>
      </c>
      <c r="L14" s="43"/>
      <c r="M14" s="42">
        <v>88.06</v>
      </c>
      <c r="O14" s="43"/>
      <c r="P14" s="42">
        <v>40.299999999999997</v>
      </c>
      <c r="R14" s="43"/>
      <c r="S14" s="42">
        <v>56.38</v>
      </c>
      <c r="U14" s="43"/>
      <c r="V14" s="42">
        <v>84.78</v>
      </c>
      <c r="X14" s="43"/>
      <c r="Y14" s="42">
        <v>41.41</v>
      </c>
      <c r="Z14" s="38">
        <v>1</v>
      </c>
      <c r="AA14" s="43"/>
      <c r="AB14" s="42">
        <v>49.16</v>
      </c>
      <c r="AC14" s="38">
        <v>1</v>
      </c>
      <c r="AD14" s="43"/>
    </row>
    <row r="15" spans="1:30" x14ac:dyDescent="0.2">
      <c r="A15" s="51">
        <v>14</v>
      </c>
      <c r="B15" s="51" t="s">
        <v>84</v>
      </c>
      <c r="C15" s="51">
        <v>2</v>
      </c>
      <c r="D15" s="42">
        <v>87.28</v>
      </c>
      <c r="F15" s="43"/>
      <c r="G15" s="42">
        <v>50.42</v>
      </c>
      <c r="I15" s="43"/>
      <c r="J15" s="42">
        <v>57.94</v>
      </c>
      <c r="K15" s="38">
        <v>2</v>
      </c>
      <c r="L15" s="43"/>
      <c r="M15" s="42">
        <v>91.78</v>
      </c>
      <c r="O15" s="43"/>
      <c r="P15" s="42">
        <v>49.5</v>
      </c>
      <c r="R15" s="43"/>
      <c r="S15" s="42">
        <v>56.53</v>
      </c>
      <c r="T15" s="38">
        <v>1</v>
      </c>
      <c r="U15" s="43"/>
      <c r="V15" s="42">
        <v>87.97</v>
      </c>
      <c r="X15" s="43"/>
      <c r="Y15" s="42">
        <v>50.27</v>
      </c>
      <c r="AA15" s="43"/>
      <c r="AB15" s="42">
        <v>55.56</v>
      </c>
      <c r="AD15" s="43"/>
    </row>
    <row r="16" spans="1:30" x14ac:dyDescent="0.2">
      <c r="A16" s="51">
        <v>15</v>
      </c>
      <c r="B16" s="51" t="s">
        <v>70</v>
      </c>
      <c r="C16" s="51">
        <v>2</v>
      </c>
      <c r="D16" s="42">
        <v>87.03</v>
      </c>
      <c r="F16" s="43"/>
      <c r="G16" s="42">
        <v>45.12</v>
      </c>
      <c r="I16" s="43"/>
      <c r="J16" s="42">
        <v>53.1</v>
      </c>
      <c r="L16" s="43"/>
      <c r="M16" s="42">
        <v>89.31</v>
      </c>
      <c r="O16" s="43"/>
      <c r="P16" s="42">
        <v>45.35</v>
      </c>
      <c r="R16" s="43"/>
      <c r="S16" s="42">
        <v>52.18</v>
      </c>
      <c r="U16" s="43"/>
      <c r="V16" s="42">
        <v>89.72</v>
      </c>
      <c r="X16" s="43"/>
      <c r="Y16" s="42">
        <v>44.57</v>
      </c>
      <c r="AA16" s="43"/>
      <c r="AB16" s="42">
        <v>55.34</v>
      </c>
      <c r="AD16" s="43"/>
    </row>
    <row r="17" spans="1:30" x14ac:dyDescent="0.2">
      <c r="A17" s="51">
        <v>16</v>
      </c>
      <c r="B17" s="51" t="s">
        <v>55</v>
      </c>
      <c r="C17" s="51">
        <v>2</v>
      </c>
      <c r="D17" s="42">
        <v>81.88</v>
      </c>
      <c r="F17" s="43"/>
      <c r="G17" s="42">
        <v>44.19</v>
      </c>
      <c r="I17" s="43"/>
      <c r="J17" s="42">
        <v>47.91</v>
      </c>
      <c r="L17" s="43"/>
      <c r="M17" s="42">
        <v>87.35</v>
      </c>
      <c r="O17" s="43"/>
      <c r="P17" s="42">
        <v>42.29</v>
      </c>
      <c r="R17" s="43"/>
      <c r="S17" s="42">
        <v>50.15</v>
      </c>
      <c r="U17" s="43"/>
      <c r="V17" s="42">
        <v>82.6</v>
      </c>
      <c r="X17" s="43"/>
      <c r="Y17" s="42">
        <v>43.82</v>
      </c>
      <c r="AA17" s="43"/>
      <c r="AB17" s="42">
        <v>48.43</v>
      </c>
      <c r="AD17" s="43"/>
    </row>
    <row r="18" spans="1:30" x14ac:dyDescent="0.2">
      <c r="A18" s="51">
        <v>19</v>
      </c>
      <c r="B18" s="51" t="s">
        <v>85</v>
      </c>
      <c r="C18" s="51">
        <v>2</v>
      </c>
      <c r="D18" s="42">
        <v>91.13</v>
      </c>
      <c r="F18" s="43"/>
      <c r="G18" s="42">
        <v>46.01</v>
      </c>
      <c r="I18" s="43"/>
      <c r="J18" s="42">
        <v>56.84</v>
      </c>
      <c r="L18" s="43"/>
      <c r="M18" s="42">
        <v>88.12</v>
      </c>
      <c r="N18" s="38">
        <v>1</v>
      </c>
      <c r="O18" s="43"/>
      <c r="P18" s="42">
        <v>45.03</v>
      </c>
      <c r="R18" s="43"/>
      <c r="S18" s="42">
        <v>55.13</v>
      </c>
      <c r="T18" s="38">
        <v>1</v>
      </c>
      <c r="U18" s="43"/>
      <c r="V18" s="42">
        <v>90.5</v>
      </c>
      <c r="X18" s="43"/>
      <c r="Y18" s="42">
        <v>46.09</v>
      </c>
      <c r="AA18" s="43"/>
      <c r="AB18" s="48">
        <v>52.78</v>
      </c>
      <c r="AC18" s="38">
        <v>1</v>
      </c>
      <c r="AD18" s="43"/>
    </row>
    <row r="19" spans="1:30" x14ac:dyDescent="0.2">
      <c r="A19" s="51">
        <v>20</v>
      </c>
      <c r="B19" s="51" t="s">
        <v>86</v>
      </c>
      <c r="C19" s="51">
        <v>2</v>
      </c>
      <c r="D19" s="42">
        <v>97.03</v>
      </c>
      <c r="F19" s="43"/>
      <c r="G19" s="42">
        <v>52.52</v>
      </c>
      <c r="H19" s="38">
        <v>1</v>
      </c>
      <c r="I19" s="43"/>
      <c r="J19" s="42"/>
      <c r="L19" s="43" t="b">
        <v>1</v>
      </c>
      <c r="M19" s="42">
        <v>97.38</v>
      </c>
      <c r="O19" s="43"/>
      <c r="P19" s="42">
        <v>46.45</v>
      </c>
      <c r="R19" s="43"/>
      <c r="S19" s="42">
        <v>56.34</v>
      </c>
      <c r="U19" s="43"/>
      <c r="V19" s="42">
        <v>91.85</v>
      </c>
      <c r="X19" s="43"/>
      <c r="Y19" s="42">
        <v>49.48</v>
      </c>
      <c r="AA19" s="43"/>
      <c r="AB19" s="42">
        <v>56.84</v>
      </c>
      <c r="AD19" s="43"/>
    </row>
    <row r="20" spans="1:30" x14ac:dyDescent="0.2">
      <c r="A20" s="51">
        <v>21</v>
      </c>
      <c r="B20" s="51" t="s">
        <v>87</v>
      </c>
      <c r="C20" s="51">
        <v>2</v>
      </c>
      <c r="D20" s="42">
        <v>93.93</v>
      </c>
      <c r="F20" s="43"/>
      <c r="G20" s="42">
        <v>50.62</v>
      </c>
      <c r="I20" s="43"/>
      <c r="J20" s="42">
        <v>60.5</v>
      </c>
      <c r="L20" s="43"/>
      <c r="M20" s="42">
        <v>95.72</v>
      </c>
      <c r="O20" s="43"/>
      <c r="P20" s="42">
        <v>50.34</v>
      </c>
      <c r="R20" s="43"/>
      <c r="S20" s="42">
        <v>61.15</v>
      </c>
      <c r="U20" s="43"/>
      <c r="V20" s="42">
        <v>86</v>
      </c>
      <c r="X20" s="43"/>
      <c r="Y20" s="42">
        <v>48.66</v>
      </c>
      <c r="AA20" s="43"/>
      <c r="AB20" s="42">
        <v>63.91</v>
      </c>
      <c r="AD20" s="43"/>
    </row>
    <row r="21" spans="1:30" x14ac:dyDescent="0.2">
      <c r="A21" s="51">
        <v>22</v>
      </c>
      <c r="B21" s="51" t="s">
        <v>88</v>
      </c>
      <c r="C21" s="51">
        <v>1</v>
      </c>
      <c r="D21" s="42">
        <v>91.18</v>
      </c>
      <c r="F21" s="43"/>
      <c r="G21" s="42">
        <v>48</v>
      </c>
      <c r="I21" s="43"/>
      <c r="J21" s="42">
        <v>53.47</v>
      </c>
      <c r="L21" s="43"/>
      <c r="M21" s="42">
        <v>88.22</v>
      </c>
      <c r="O21" s="43"/>
      <c r="P21" s="42">
        <v>46.55</v>
      </c>
      <c r="R21" s="43"/>
      <c r="S21" s="42">
        <v>57.06</v>
      </c>
      <c r="U21" s="43"/>
      <c r="V21" s="42">
        <v>91.59</v>
      </c>
      <c r="X21" s="43"/>
      <c r="Y21" s="42">
        <v>47.58</v>
      </c>
      <c r="AA21" s="43"/>
      <c r="AB21" s="42">
        <v>51.87</v>
      </c>
      <c r="AD21" s="43"/>
    </row>
    <row r="22" spans="1:30" x14ac:dyDescent="0.2">
      <c r="A22" s="51">
        <v>23</v>
      </c>
      <c r="B22" s="51" t="s">
        <v>89</v>
      </c>
      <c r="C22" s="51">
        <v>1</v>
      </c>
      <c r="D22" s="42">
        <v>86.5</v>
      </c>
      <c r="F22" s="43"/>
      <c r="G22" s="42">
        <v>53.84</v>
      </c>
      <c r="I22" s="43"/>
      <c r="J22" s="42">
        <v>53.35</v>
      </c>
      <c r="L22" s="43"/>
      <c r="M22" s="42">
        <v>87.44</v>
      </c>
      <c r="O22" s="43"/>
      <c r="P22" s="42">
        <v>49.09</v>
      </c>
      <c r="R22" s="43"/>
      <c r="S22" s="42">
        <v>55.41</v>
      </c>
      <c r="U22" s="43"/>
      <c r="V22" s="42">
        <v>84.53</v>
      </c>
      <c r="X22" s="43"/>
      <c r="Y22" s="42">
        <v>49.84</v>
      </c>
      <c r="AA22" s="43"/>
      <c r="AB22" s="42">
        <v>57.35</v>
      </c>
      <c r="AD22" s="43"/>
    </row>
    <row r="23" spans="1:30" x14ac:dyDescent="0.2">
      <c r="A23" s="51">
        <v>24</v>
      </c>
      <c r="B23" s="51" t="s">
        <v>32</v>
      </c>
      <c r="C23" s="51">
        <v>2</v>
      </c>
      <c r="D23" s="42">
        <v>88.81</v>
      </c>
      <c r="F23" s="43"/>
      <c r="G23" s="42">
        <v>40.5</v>
      </c>
      <c r="I23" s="43"/>
      <c r="J23" s="42">
        <v>52.44</v>
      </c>
      <c r="L23" s="47"/>
      <c r="M23" s="42">
        <v>81.66</v>
      </c>
      <c r="O23" s="43"/>
      <c r="P23" s="42">
        <v>43</v>
      </c>
      <c r="R23" s="43"/>
      <c r="S23" s="42">
        <v>50.03</v>
      </c>
      <c r="U23" s="43"/>
      <c r="V23" s="42">
        <v>79.5</v>
      </c>
      <c r="X23" s="43"/>
      <c r="Y23" s="42">
        <v>43.16</v>
      </c>
      <c r="AA23" s="43"/>
      <c r="AB23" s="42">
        <v>50.38</v>
      </c>
      <c r="AD23" s="43"/>
    </row>
    <row r="24" spans="1:30" x14ac:dyDescent="0.2">
      <c r="A24" s="51">
        <v>25</v>
      </c>
      <c r="B24" s="51" t="s">
        <v>90</v>
      </c>
      <c r="C24" s="51">
        <v>2</v>
      </c>
      <c r="D24" s="42">
        <v>74.88</v>
      </c>
      <c r="F24" s="43"/>
      <c r="G24" s="42">
        <v>35.06</v>
      </c>
      <c r="I24" s="43"/>
      <c r="J24" s="42">
        <v>41.85</v>
      </c>
      <c r="L24" s="43"/>
      <c r="M24" s="42">
        <v>72.88</v>
      </c>
      <c r="O24" s="43"/>
      <c r="P24" s="42">
        <v>37.06</v>
      </c>
      <c r="R24" s="43"/>
      <c r="S24" s="42">
        <v>41.43</v>
      </c>
      <c r="U24" s="43"/>
      <c r="V24" s="42">
        <v>72.53</v>
      </c>
      <c r="X24" s="43"/>
      <c r="Y24" s="42">
        <v>35.75</v>
      </c>
      <c r="AA24" s="43"/>
      <c r="AB24" s="42">
        <v>42.09</v>
      </c>
      <c r="AD24" s="43"/>
    </row>
    <row r="25" spans="1:30" x14ac:dyDescent="0.2">
      <c r="A25" s="51">
        <v>26</v>
      </c>
      <c r="B25" s="51" t="s">
        <v>91</v>
      </c>
      <c r="C25" s="51">
        <v>2</v>
      </c>
      <c r="D25" s="42">
        <v>90.9</v>
      </c>
      <c r="F25" s="43"/>
      <c r="G25" s="42">
        <v>48.36</v>
      </c>
      <c r="I25" s="43"/>
      <c r="J25" s="42">
        <v>58.48</v>
      </c>
      <c r="L25" s="43"/>
      <c r="M25" s="42">
        <v>82.75</v>
      </c>
      <c r="O25" s="43"/>
      <c r="P25" s="42">
        <v>47</v>
      </c>
      <c r="Q25" s="38">
        <v>1</v>
      </c>
      <c r="R25" s="43"/>
      <c r="S25" s="42">
        <v>52.2</v>
      </c>
      <c r="U25" s="43"/>
      <c r="V25" s="42">
        <v>86.03</v>
      </c>
      <c r="X25" s="43"/>
      <c r="Y25" s="42">
        <v>46.74</v>
      </c>
      <c r="AA25" s="43"/>
      <c r="AB25" s="42">
        <v>52.58</v>
      </c>
      <c r="AD25" s="43"/>
    </row>
    <row r="26" spans="1:30" x14ac:dyDescent="0.2">
      <c r="A26" s="51">
        <v>27</v>
      </c>
      <c r="B26" s="51" t="s">
        <v>92</v>
      </c>
      <c r="C26" s="51">
        <v>2</v>
      </c>
      <c r="D26" s="42">
        <v>87.03</v>
      </c>
      <c r="F26" s="43"/>
      <c r="G26" s="42">
        <v>45.93</v>
      </c>
      <c r="I26" s="43"/>
      <c r="J26" s="42">
        <v>55.28</v>
      </c>
      <c r="L26" s="43"/>
      <c r="M26" s="42">
        <v>86.53</v>
      </c>
      <c r="O26" s="43"/>
      <c r="P26" s="42">
        <v>46.15</v>
      </c>
      <c r="R26" s="43"/>
      <c r="S26" s="42">
        <v>51.59</v>
      </c>
      <c r="U26" s="43"/>
      <c r="V26" s="42">
        <v>86.25</v>
      </c>
      <c r="X26" s="43"/>
      <c r="Y26" s="42">
        <v>45.99</v>
      </c>
      <c r="AA26" s="43"/>
      <c r="AB26" s="42">
        <v>55.94</v>
      </c>
      <c r="AD26" s="43"/>
    </row>
    <row r="27" spans="1:30" x14ac:dyDescent="0.2">
      <c r="A27" s="51">
        <v>28</v>
      </c>
      <c r="B27" s="51" t="s">
        <v>93</v>
      </c>
      <c r="C27" s="51">
        <v>2</v>
      </c>
      <c r="D27" s="42">
        <v>87</v>
      </c>
      <c r="F27" s="43"/>
      <c r="G27" s="42">
        <v>47.4</v>
      </c>
      <c r="I27" s="43"/>
      <c r="J27" s="42">
        <v>49.48</v>
      </c>
      <c r="L27" s="43"/>
      <c r="M27" s="42"/>
      <c r="O27" s="43" t="b">
        <v>1</v>
      </c>
      <c r="P27" s="42">
        <v>44.99</v>
      </c>
      <c r="R27" s="43"/>
      <c r="S27" s="42">
        <v>47.94</v>
      </c>
      <c r="U27" s="43"/>
      <c r="V27" s="42">
        <v>86.34</v>
      </c>
      <c r="X27" s="43"/>
      <c r="Y27" s="42">
        <v>44.46</v>
      </c>
      <c r="AA27" s="43"/>
      <c r="AB27" s="42">
        <v>47.32</v>
      </c>
      <c r="AD27" s="43"/>
    </row>
    <row r="28" spans="1:30" x14ac:dyDescent="0.2">
      <c r="A28" s="51">
        <v>29</v>
      </c>
      <c r="B28" s="51" t="s">
        <v>106</v>
      </c>
      <c r="C28" s="51">
        <v>2</v>
      </c>
      <c r="D28" s="42">
        <v>88.69</v>
      </c>
      <c r="F28" s="43"/>
      <c r="G28" s="42">
        <v>44.95</v>
      </c>
      <c r="I28" s="43"/>
      <c r="J28" s="42">
        <v>50.06</v>
      </c>
      <c r="L28" s="43"/>
      <c r="M28" s="42">
        <v>82.96</v>
      </c>
      <c r="O28" s="43"/>
      <c r="P28" s="42">
        <v>43.21</v>
      </c>
      <c r="R28" s="43"/>
      <c r="S28" s="42">
        <v>52</v>
      </c>
      <c r="U28" s="43"/>
      <c r="V28" s="42">
        <v>82.94</v>
      </c>
      <c r="X28" s="43"/>
      <c r="Y28" s="42">
        <v>44.58</v>
      </c>
      <c r="AA28" s="43"/>
      <c r="AB28" s="42">
        <v>49.97</v>
      </c>
      <c r="AD28" s="43"/>
    </row>
    <row r="29" spans="1:30" x14ac:dyDescent="0.2">
      <c r="A29" s="51">
        <v>30</v>
      </c>
      <c r="B29" s="51" t="s">
        <v>107</v>
      </c>
      <c r="C29" s="51">
        <v>2</v>
      </c>
      <c r="D29" s="42">
        <v>98.47</v>
      </c>
      <c r="F29" s="43"/>
      <c r="G29" s="42">
        <v>51.67</v>
      </c>
      <c r="H29" s="38">
        <v>1</v>
      </c>
      <c r="I29" s="43"/>
      <c r="J29" s="42">
        <v>55.04</v>
      </c>
      <c r="L29" s="43"/>
      <c r="M29" s="42">
        <v>100.16</v>
      </c>
      <c r="O29" s="43"/>
      <c r="P29" s="42">
        <v>49.96</v>
      </c>
      <c r="R29" s="43"/>
      <c r="S29" s="42">
        <v>59.53</v>
      </c>
      <c r="U29" s="43"/>
      <c r="V29" s="42">
        <v>97.87</v>
      </c>
      <c r="X29" s="43"/>
      <c r="Y29" s="42">
        <v>53.71</v>
      </c>
      <c r="AA29" s="43"/>
      <c r="AB29" s="42">
        <v>60.92</v>
      </c>
      <c r="AD29" s="43"/>
    </row>
    <row r="30" spans="1:30" x14ac:dyDescent="0.2">
      <c r="A30" s="51">
        <v>31</v>
      </c>
      <c r="B30" s="51" t="s">
        <v>94</v>
      </c>
      <c r="C30" s="51">
        <v>2</v>
      </c>
      <c r="D30" s="42">
        <v>125</v>
      </c>
      <c r="F30" s="43"/>
      <c r="G30" s="42">
        <v>60</v>
      </c>
      <c r="I30" s="43"/>
      <c r="J30" s="42">
        <v>65.569999999999993</v>
      </c>
      <c r="L30" s="43"/>
      <c r="M30" s="42"/>
      <c r="O30" s="43" t="b">
        <v>1</v>
      </c>
      <c r="P30" s="42">
        <v>59</v>
      </c>
      <c r="R30" s="43"/>
      <c r="S30" s="42">
        <v>60.52</v>
      </c>
      <c r="U30" s="43"/>
      <c r="V30" s="42">
        <v>86.63</v>
      </c>
      <c r="X30" s="43"/>
      <c r="Y30" s="42">
        <v>56</v>
      </c>
      <c r="AA30" s="43"/>
      <c r="AB30" s="42">
        <v>64.39</v>
      </c>
      <c r="AD30" s="43"/>
    </row>
    <row r="31" spans="1:30" x14ac:dyDescent="0.2">
      <c r="A31" s="51">
        <v>32</v>
      </c>
      <c r="B31" s="51" t="s">
        <v>95</v>
      </c>
      <c r="C31" s="51">
        <v>3</v>
      </c>
      <c r="D31" s="42">
        <v>90.69</v>
      </c>
      <c r="F31" s="43"/>
      <c r="G31" s="42">
        <v>42.59</v>
      </c>
      <c r="I31" s="43"/>
      <c r="J31" s="42">
        <v>53.43</v>
      </c>
      <c r="L31" s="43"/>
      <c r="M31" s="42">
        <v>80.209999999999994</v>
      </c>
      <c r="O31" s="43"/>
      <c r="P31" s="42">
        <v>43.33</v>
      </c>
      <c r="R31" s="43"/>
      <c r="S31" s="42">
        <v>51.65</v>
      </c>
      <c r="U31" s="43"/>
      <c r="V31" s="42">
        <v>86.91</v>
      </c>
      <c r="X31" s="43"/>
      <c r="Y31" s="42">
        <v>42.55</v>
      </c>
      <c r="AA31" s="43"/>
      <c r="AB31" s="42">
        <v>51.77</v>
      </c>
      <c r="AD31" s="43"/>
    </row>
    <row r="32" spans="1:30" x14ac:dyDescent="0.2">
      <c r="A32" s="51">
        <v>33</v>
      </c>
      <c r="B32" s="51" t="s">
        <v>42</v>
      </c>
      <c r="C32" s="51">
        <v>2</v>
      </c>
      <c r="D32" s="42">
        <v>91.08</v>
      </c>
      <c r="F32" s="43"/>
      <c r="G32" s="42">
        <v>49.27</v>
      </c>
      <c r="I32" s="43"/>
      <c r="J32" s="42">
        <v>55.6</v>
      </c>
      <c r="L32" s="43"/>
      <c r="M32" s="42">
        <v>98.5</v>
      </c>
      <c r="O32" s="43"/>
      <c r="P32" s="42">
        <v>50.12</v>
      </c>
      <c r="R32" s="43"/>
      <c r="S32" s="42">
        <v>58.01</v>
      </c>
      <c r="U32" s="43"/>
      <c r="V32" s="42">
        <v>95.37</v>
      </c>
      <c r="X32" s="43"/>
      <c r="Y32" s="42">
        <v>48.39</v>
      </c>
      <c r="AA32" s="43"/>
      <c r="AB32" s="42">
        <v>54.82</v>
      </c>
      <c r="AD32" s="43"/>
    </row>
    <row r="33" spans="1:30" x14ac:dyDescent="0.2">
      <c r="A33" s="51">
        <v>34</v>
      </c>
      <c r="B33" s="51" t="s">
        <v>60</v>
      </c>
      <c r="C33" s="51">
        <v>2</v>
      </c>
      <c r="D33" s="42">
        <v>96.25</v>
      </c>
      <c r="F33" s="43"/>
      <c r="G33" s="42">
        <v>54.77</v>
      </c>
      <c r="I33" s="43"/>
      <c r="J33" s="42">
        <v>65.34</v>
      </c>
      <c r="L33" s="43"/>
      <c r="M33" s="42"/>
      <c r="O33" s="43" t="b">
        <v>1</v>
      </c>
      <c r="P33" s="42">
        <v>54.43</v>
      </c>
      <c r="R33" s="43"/>
      <c r="S33" s="42">
        <v>59.82</v>
      </c>
      <c r="U33" s="43"/>
      <c r="V33" s="42">
        <v>93.47</v>
      </c>
      <c r="X33" s="43"/>
      <c r="Y33" s="42">
        <v>53.77</v>
      </c>
      <c r="AA33" s="43"/>
      <c r="AB33" s="42">
        <v>61.55</v>
      </c>
      <c r="AD33" s="43"/>
    </row>
    <row r="34" spans="1:30" x14ac:dyDescent="0.2">
      <c r="A34" s="51">
        <v>35</v>
      </c>
      <c r="B34" s="51" t="s">
        <v>96</v>
      </c>
      <c r="C34" s="51">
        <v>2</v>
      </c>
      <c r="D34" s="42">
        <v>85.78</v>
      </c>
      <c r="E34" s="38">
        <v>1</v>
      </c>
      <c r="F34" s="43"/>
      <c r="G34" s="42">
        <v>47.39</v>
      </c>
      <c r="I34" s="43"/>
      <c r="J34" s="42">
        <v>47.71</v>
      </c>
      <c r="K34" s="38">
        <v>1</v>
      </c>
      <c r="L34" s="43"/>
      <c r="M34" s="42">
        <v>91.9</v>
      </c>
      <c r="O34" s="43"/>
      <c r="P34" s="42">
        <v>45.86</v>
      </c>
      <c r="R34" s="43"/>
      <c r="S34" s="42">
        <v>50.62</v>
      </c>
      <c r="U34" s="43"/>
      <c r="V34" s="42">
        <v>83.78</v>
      </c>
      <c r="X34" s="43"/>
      <c r="Y34" s="42">
        <v>44.39</v>
      </c>
      <c r="AA34" s="43"/>
      <c r="AB34" s="42">
        <v>48.92</v>
      </c>
      <c r="AD34" s="43"/>
    </row>
    <row r="35" spans="1:30" x14ac:dyDescent="0.2">
      <c r="A35" s="51">
        <v>36</v>
      </c>
      <c r="B35" s="51" t="s">
        <v>97</v>
      </c>
      <c r="C35" s="51">
        <v>2</v>
      </c>
      <c r="D35" s="42">
        <v>98.22</v>
      </c>
      <c r="F35" s="43"/>
      <c r="G35" s="42">
        <v>45.39</v>
      </c>
      <c r="I35" s="43"/>
      <c r="J35" s="42">
        <v>55.51</v>
      </c>
      <c r="L35" s="43"/>
      <c r="M35" s="42">
        <v>92.84</v>
      </c>
      <c r="O35" s="43"/>
      <c r="P35" s="42">
        <v>47.3</v>
      </c>
      <c r="R35" s="43"/>
      <c r="S35" s="42">
        <v>54.81</v>
      </c>
      <c r="U35" s="43"/>
      <c r="V35" s="42">
        <v>94.53</v>
      </c>
      <c r="W35" s="38">
        <v>1</v>
      </c>
      <c r="X35" s="43"/>
      <c r="Y35" s="42">
        <v>48.71</v>
      </c>
      <c r="AA35" s="43"/>
      <c r="AB35" s="42">
        <v>53.15</v>
      </c>
      <c r="AD35" s="43"/>
    </row>
    <row r="36" spans="1:30" x14ac:dyDescent="0.2">
      <c r="A36" s="51">
        <v>37</v>
      </c>
      <c r="B36" s="51" t="s">
        <v>74</v>
      </c>
      <c r="C36" s="51">
        <v>2</v>
      </c>
      <c r="D36" s="42">
        <v>93.5</v>
      </c>
      <c r="F36" s="43"/>
      <c r="G36" s="42">
        <v>45.87</v>
      </c>
      <c r="I36" s="43"/>
      <c r="J36" s="42">
        <v>52.34</v>
      </c>
      <c r="L36" s="43"/>
      <c r="M36" s="42">
        <v>88.49</v>
      </c>
      <c r="O36" s="43"/>
      <c r="P36" s="42">
        <v>44.96</v>
      </c>
      <c r="R36" s="43"/>
      <c r="S36" s="42">
        <v>52.51</v>
      </c>
      <c r="U36" s="43"/>
      <c r="V36" s="42">
        <v>88.41</v>
      </c>
      <c r="X36" s="43"/>
      <c r="Y36" s="42">
        <v>44.39</v>
      </c>
      <c r="AA36" s="43"/>
      <c r="AB36" s="42">
        <v>51.25</v>
      </c>
      <c r="AD36" s="43"/>
    </row>
    <row r="37" spans="1:30" x14ac:dyDescent="0.2">
      <c r="A37" s="51">
        <v>38</v>
      </c>
      <c r="B37" s="51" t="s">
        <v>98</v>
      </c>
      <c r="C37" s="51">
        <v>2</v>
      </c>
      <c r="D37" s="42">
        <v>78.959999999999994</v>
      </c>
      <c r="F37" s="43"/>
      <c r="G37" s="42">
        <v>40.020000000000003</v>
      </c>
      <c r="I37" s="43"/>
      <c r="J37" s="42">
        <v>49.43</v>
      </c>
      <c r="L37" s="43"/>
      <c r="M37" s="42">
        <v>80.78</v>
      </c>
      <c r="O37" s="43"/>
      <c r="P37" s="42">
        <v>40.090000000000003</v>
      </c>
      <c r="R37" s="43"/>
      <c r="S37" s="42">
        <v>46.43</v>
      </c>
      <c r="U37" s="43"/>
      <c r="V37" s="42">
        <v>78.23</v>
      </c>
      <c r="X37" s="43"/>
      <c r="Y37" s="42">
        <v>46.21</v>
      </c>
      <c r="AA37" s="43"/>
      <c r="AB37" s="42">
        <v>47.75</v>
      </c>
      <c r="AD37" s="43"/>
    </row>
    <row r="38" spans="1:30" x14ac:dyDescent="0.2">
      <c r="A38" s="51">
        <v>39</v>
      </c>
      <c r="B38" s="53" t="s">
        <v>105</v>
      </c>
      <c r="C38" s="51">
        <v>2</v>
      </c>
      <c r="D38" s="42">
        <v>92.67</v>
      </c>
      <c r="F38" s="43"/>
      <c r="G38" s="42">
        <v>49.5</v>
      </c>
      <c r="I38" s="43"/>
      <c r="J38" s="42">
        <v>60.75</v>
      </c>
      <c r="K38" s="38">
        <v>1</v>
      </c>
      <c r="L38" s="43"/>
      <c r="M38" s="42">
        <v>94.05</v>
      </c>
      <c r="O38" s="43"/>
      <c r="P38" s="42">
        <v>49.9</v>
      </c>
      <c r="R38" s="43"/>
      <c r="S38" s="42">
        <v>57.16</v>
      </c>
      <c r="U38" s="43"/>
      <c r="V38" s="42">
        <v>91</v>
      </c>
      <c r="X38" s="43"/>
      <c r="Y38" s="42">
        <v>51.74</v>
      </c>
      <c r="AA38" s="43"/>
      <c r="AB38" s="42">
        <v>57.77</v>
      </c>
      <c r="AD38" s="43"/>
    </row>
    <row r="39" spans="1:30" x14ac:dyDescent="0.2">
      <c r="A39" s="51">
        <v>40</v>
      </c>
      <c r="B39" s="53" t="s">
        <v>34</v>
      </c>
      <c r="C39" s="51">
        <v>2</v>
      </c>
      <c r="D39" s="42">
        <v>87.91</v>
      </c>
      <c r="F39" s="43"/>
      <c r="G39" s="42">
        <v>42.67</v>
      </c>
      <c r="I39" s="43"/>
      <c r="J39" s="42">
        <v>54.34</v>
      </c>
      <c r="L39" s="43"/>
      <c r="M39" s="42">
        <v>85</v>
      </c>
      <c r="O39" s="43"/>
      <c r="P39" s="42">
        <v>46.74</v>
      </c>
      <c r="R39" s="43"/>
      <c r="S39" s="42">
        <v>50.03</v>
      </c>
      <c r="U39" s="43"/>
      <c r="V39" s="42">
        <v>83.55</v>
      </c>
      <c r="X39" s="43"/>
      <c r="Y39" s="42">
        <v>43.8</v>
      </c>
      <c r="AA39" s="43"/>
      <c r="AB39" s="42">
        <v>53</v>
      </c>
      <c r="AD39" s="43"/>
    </row>
    <row r="40" spans="1:30" x14ac:dyDescent="0.2">
      <c r="A40" s="51">
        <v>41</v>
      </c>
      <c r="B40" s="53" t="s">
        <v>68</v>
      </c>
      <c r="C40" s="51">
        <v>2</v>
      </c>
      <c r="D40" s="42">
        <v>74.78</v>
      </c>
      <c r="F40" s="43"/>
      <c r="G40" s="42">
        <v>39.58</v>
      </c>
      <c r="I40" s="43"/>
      <c r="J40" s="42">
        <v>41.91</v>
      </c>
      <c r="L40" s="43"/>
      <c r="M40" s="42">
        <v>75.09</v>
      </c>
      <c r="O40" s="43"/>
      <c r="P40" s="42">
        <v>38.299999999999997</v>
      </c>
      <c r="R40" s="43"/>
      <c r="S40" s="42">
        <v>41.65</v>
      </c>
      <c r="U40" s="43"/>
      <c r="V40" s="42">
        <v>78.25</v>
      </c>
      <c r="X40" s="43"/>
      <c r="Y40" s="42">
        <v>39.36</v>
      </c>
      <c r="AA40" s="43"/>
      <c r="AB40" s="42">
        <v>42.37</v>
      </c>
      <c r="AD40" s="43"/>
    </row>
    <row r="41" spans="1:30" x14ac:dyDescent="0.2">
      <c r="A41" s="51">
        <v>42</v>
      </c>
      <c r="B41" s="53" t="s">
        <v>72</v>
      </c>
      <c r="C41" s="51">
        <v>1</v>
      </c>
      <c r="D41" s="42">
        <v>88.35</v>
      </c>
      <c r="F41" s="43"/>
      <c r="G41" s="42">
        <v>46.96</v>
      </c>
      <c r="I41" s="43"/>
      <c r="J41" s="42">
        <v>51.66</v>
      </c>
      <c r="L41" s="43"/>
      <c r="M41" s="42">
        <v>90.13</v>
      </c>
      <c r="O41" s="43"/>
      <c r="P41" s="42">
        <v>47.33</v>
      </c>
      <c r="R41" s="43"/>
      <c r="S41" s="42">
        <v>51.25</v>
      </c>
      <c r="U41" s="43"/>
      <c r="V41" s="42">
        <v>88.88</v>
      </c>
      <c r="X41" s="43"/>
      <c r="Y41" s="42">
        <v>46.65</v>
      </c>
      <c r="AA41" s="43"/>
      <c r="AB41" s="42">
        <v>50.47</v>
      </c>
      <c r="AD41" s="43"/>
    </row>
    <row r="42" spans="1:30" x14ac:dyDescent="0.2">
      <c r="A42" s="51">
        <v>43</v>
      </c>
      <c r="B42" s="53" t="s">
        <v>99</v>
      </c>
      <c r="C42" s="51">
        <v>2</v>
      </c>
      <c r="D42" s="42">
        <v>74.47</v>
      </c>
      <c r="F42" s="43"/>
      <c r="G42" s="42">
        <v>34.99</v>
      </c>
      <c r="I42" s="43"/>
      <c r="J42" s="42">
        <v>43.01</v>
      </c>
      <c r="L42" s="43"/>
      <c r="M42" s="42">
        <v>72.03</v>
      </c>
      <c r="O42" s="43"/>
      <c r="P42" s="42">
        <v>37.74</v>
      </c>
      <c r="R42" s="43"/>
      <c r="S42" s="42">
        <v>40.69</v>
      </c>
      <c r="U42" s="43"/>
      <c r="V42" s="42">
        <v>69.12</v>
      </c>
      <c r="X42" s="43"/>
      <c r="Y42" s="42">
        <v>35.89</v>
      </c>
      <c r="AA42" s="43"/>
      <c r="AB42" s="42">
        <v>38.97</v>
      </c>
      <c r="AD42" s="43"/>
    </row>
    <row r="43" spans="1:30" x14ac:dyDescent="0.2">
      <c r="A43" s="51">
        <v>44</v>
      </c>
      <c r="B43" s="53" t="s">
        <v>100</v>
      </c>
      <c r="C43" s="51">
        <v>2</v>
      </c>
      <c r="D43" s="42">
        <v>82.22</v>
      </c>
      <c r="F43" s="43"/>
      <c r="G43" s="42">
        <v>43.87</v>
      </c>
      <c r="I43" s="43"/>
      <c r="J43" s="42">
        <v>55.25</v>
      </c>
      <c r="L43" s="43"/>
      <c r="M43" s="42">
        <v>86.66</v>
      </c>
      <c r="O43" s="43"/>
      <c r="P43" s="42">
        <v>45.27</v>
      </c>
      <c r="R43" s="43"/>
      <c r="S43" s="42">
        <v>47.06</v>
      </c>
      <c r="U43" s="43"/>
      <c r="V43" s="42">
        <v>82.23</v>
      </c>
      <c r="X43" s="43"/>
      <c r="Y43" s="42">
        <v>43.08</v>
      </c>
      <c r="AA43" s="43"/>
      <c r="AB43" s="42">
        <v>48</v>
      </c>
      <c r="AD43" s="43"/>
    </row>
    <row r="44" spans="1:30" x14ac:dyDescent="0.2">
      <c r="A44" s="51">
        <v>45</v>
      </c>
      <c r="B44" s="53" t="s">
        <v>69</v>
      </c>
      <c r="C44" s="51">
        <v>2</v>
      </c>
      <c r="D44" s="42">
        <v>97.69</v>
      </c>
      <c r="F44" s="43"/>
      <c r="G44" s="42">
        <v>48.71</v>
      </c>
      <c r="I44" s="43"/>
      <c r="J44" s="42">
        <v>49.01</v>
      </c>
      <c r="L44" s="43"/>
      <c r="M44" s="42">
        <v>80.16</v>
      </c>
      <c r="O44" s="43"/>
      <c r="P44" s="42">
        <v>44.99</v>
      </c>
      <c r="R44" s="43"/>
      <c r="S44" s="42">
        <v>44.88</v>
      </c>
      <c r="U44" s="43"/>
      <c r="V44" s="42">
        <v>82.03</v>
      </c>
      <c r="X44" s="43"/>
      <c r="Y44" s="42">
        <v>43.39</v>
      </c>
      <c r="AA44" s="43"/>
      <c r="AB44" s="42">
        <v>45.09</v>
      </c>
      <c r="AD44" s="43"/>
    </row>
    <row r="45" spans="1:30" x14ac:dyDescent="0.2">
      <c r="A45" s="51">
        <v>46</v>
      </c>
      <c r="B45" s="53" t="s">
        <v>101</v>
      </c>
      <c r="C45" s="51">
        <v>2</v>
      </c>
      <c r="D45" s="42">
        <v>94.09</v>
      </c>
      <c r="F45" s="43"/>
      <c r="G45" s="42">
        <v>46.17</v>
      </c>
      <c r="I45" s="43"/>
      <c r="J45" s="42">
        <v>56</v>
      </c>
      <c r="L45" s="43"/>
      <c r="M45" s="42">
        <v>87.09</v>
      </c>
      <c r="O45" s="43"/>
      <c r="P45" s="42">
        <v>44.31</v>
      </c>
      <c r="R45" s="43"/>
      <c r="S45" s="42">
        <v>48.22</v>
      </c>
      <c r="U45" s="43"/>
      <c r="V45" s="42">
        <v>86.34</v>
      </c>
      <c r="X45" s="43"/>
      <c r="Y45" s="42">
        <v>45.52</v>
      </c>
      <c r="AA45" s="43"/>
      <c r="AB45" s="42">
        <v>45.47</v>
      </c>
      <c r="AC45" s="38">
        <v>2</v>
      </c>
      <c r="AD45" s="43"/>
    </row>
    <row r="46" spans="1:30" ht="13.5" thickBot="1" x14ac:dyDescent="0.25">
      <c r="A46" s="52">
        <v>47</v>
      </c>
      <c r="B46" s="54" t="s">
        <v>102</v>
      </c>
      <c r="C46" s="52">
        <v>2</v>
      </c>
      <c r="D46" s="44">
        <v>75.84</v>
      </c>
      <c r="E46" s="45"/>
      <c r="F46" s="46"/>
      <c r="G46" s="44">
        <v>38.700000000000003</v>
      </c>
      <c r="H46" s="45"/>
      <c r="I46" s="46"/>
      <c r="J46" s="44">
        <v>42</v>
      </c>
      <c r="K46" s="45"/>
      <c r="L46" s="46"/>
      <c r="M46" s="44">
        <v>76.75</v>
      </c>
      <c r="N46" s="45"/>
      <c r="O46" s="46"/>
      <c r="P46" s="44">
        <v>40.39</v>
      </c>
      <c r="Q46" s="45"/>
      <c r="R46" s="46"/>
      <c r="S46" s="44">
        <v>40.47</v>
      </c>
      <c r="T46" s="45"/>
      <c r="U46" s="46"/>
      <c r="V46" s="44">
        <v>78.53</v>
      </c>
      <c r="W46" s="45"/>
      <c r="X46" s="46"/>
      <c r="Y46" s="44">
        <v>37.71</v>
      </c>
      <c r="Z46" s="45"/>
      <c r="AA46" s="46"/>
      <c r="AB46" s="44">
        <v>39.590000000000003</v>
      </c>
      <c r="AC46" s="45"/>
      <c r="AD46" s="46"/>
    </row>
    <row r="47" spans="1:30" x14ac:dyDescent="0.2">
      <c r="A47" s="38">
        <v>57</v>
      </c>
      <c r="B47" s="38" t="s">
        <v>103</v>
      </c>
      <c r="C47" s="38">
        <v>2</v>
      </c>
      <c r="D47" s="38">
        <v>85.42</v>
      </c>
      <c r="G47" s="38">
        <v>44.84</v>
      </c>
      <c r="J47" s="38">
        <v>58</v>
      </c>
      <c r="M47" s="38">
        <v>82.16</v>
      </c>
      <c r="P47" s="38">
        <v>46.15</v>
      </c>
      <c r="S47" s="38">
        <v>48.22</v>
      </c>
      <c r="T47" s="38">
        <v>1</v>
      </c>
      <c r="V47" s="38">
        <v>83.41</v>
      </c>
      <c r="Y47" s="38">
        <v>44.44</v>
      </c>
      <c r="AB47" s="38">
        <v>49.19</v>
      </c>
    </row>
    <row r="48" spans="1:30" x14ac:dyDescent="0.2">
      <c r="A48" s="38">
        <v>58</v>
      </c>
      <c r="B48" s="38" t="s">
        <v>104</v>
      </c>
      <c r="C48" s="38">
        <v>2</v>
      </c>
      <c r="D48" s="38">
        <v>108.9</v>
      </c>
      <c r="G48" s="38">
        <v>38.9</v>
      </c>
      <c r="J48" s="38">
        <v>55.51</v>
      </c>
      <c r="M48" s="38">
        <v>92.28</v>
      </c>
      <c r="P48" s="38">
        <v>50.9</v>
      </c>
      <c r="S48" s="38">
        <v>58.18</v>
      </c>
      <c r="V48" s="38">
        <v>90.72</v>
      </c>
      <c r="Y48" s="38">
        <v>49.72</v>
      </c>
      <c r="AB48" s="38">
        <v>56.06</v>
      </c>
    </row>
  </sheetData>
  <mergeCells count="9">
    <mergeCell ref="S1:U1"/>
    <mergeCell ref="V1:X1"/>
    <mergeCell ref="Y1:AA1"/>
    <mergeCell ref="AB1:AD1"/>
    <mergeCell ref="D1:F1"/>
    <mergeCell ref="G1:I1"/>
    <mergeCell ref="J1:L1"/>
    <mergeCell ref="M1:O1"/>
    <mergeCell ref="P1:R1"/>
  </mergeCells>
  <phoneticPr fontId="1" type="noConversion"/>
  <printOptions gridLines="1"/>
  <pageMargins left="0" right="0" top="0" bottom="0" header="0.511811023622047" footer="0.511811023622047"/>
  <pageSetup paperSize="9" scale="89" orientation="landscape" r:id="rId1"/>
  <headerFooter alignWithMargins="0"/>
  <colBreaks count="2" manualBreakCount="2">
    <brk id="12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8"/>
  <sheetViews>
    <sheetView tabSelected="1" view="pageLayout" zoomScaleNormal="100" zoomScaleSheetLayoutView="100" workbookViewId="0">
      <selection activeCell="L11" sqref="L11"/>
    </sheetView>
  </sheetViews>
  <sheetFormatPr defaultRowHeight="12.75" x14ac:dyDescent="0.2"/>
  <cols>
    <col min="1" max="1" width="9.140625" style="38"/>
    <col min="2" max="2" width="21.7109375" style="38" bestFit="1" customWidth="1"/>
    <col min="3" max="12" width="9.140625" style="38"/>
    <col min="13" max="25" width="0" style="38" hidden="1" customWidth="1"/>
    <col min="26" max="16384" width="9.140625" style="38"/>
  </cols>
  <sheetData>
    <row r="2" spans="1:26" s="37" customFormat="1" x14ac:dyDescent="0.2">
      <c r="A2" s="37" t="s">
        <v>18</v>
      </c>
      <c r="B2" s="37" t="s">
        <v>0</v>
      </c>
      <c r="C2" s="37" t="s">
        <v>1</v>
      </c>
      <c r="D2" s="37" t="s">
        <v>4</v>
      </c>
      <c r="E2" s="37" t="s">
        <v>5</v>
      </c>
      <c r="F2" s="37" t="s">
        <v>6</v>
      </c>
      <c r="G2" s="37" t="s">
        <v>7</v>
      </c>
      <c r="H2" s="37" t="s">
        <v>8</v>
      </c>
      <c r="I2" s="37" t="s">
        <v>9</v>
      </c>
      <c r="J2" s="37" t="s">
        <v>10</v>
      </c>
      <c r="K2" s="37" t="s">
        <v>11</v>
      </c>
      <c r="L2" s="37" t="s">
        <v>12</v>
      </c>
      <c r="M2" s="37" t="s">
        <v>13</v>
      </c>
      <c r="N2" s="37" t="s">
        <v>14</v>
      </c>
      <c r="O2" s="37" t="s">
        <v>15</v>
      </c>
      <c r="P2" s="37" t="s">
        <v>20</v>
      </c>
      <c r="Q2" s="37" t="s">
        <v>21</v>
      </c>
      <c r="R2" s="37" t="s">
        <v>22</v>
      </c>
      <c r="S2" s="37" t="s">
        <v>23</v>
      </c>
      <c r="T2" s="37" t="s">
        <v>24</v>
      </c>
      <c r="U2" s="37" t="s">
        <v>25</v>
      </c>
      <c r="V2" s="37" t="s">
        <v>26</v>
      </c>
      <c r="W2" s="37" t="s">
        <v>27</v>
      </c>
      <c r="X2" s="37" t="s">
        <v>28</v>
      </c>
      <c r="Y2" s="37" t="s">
        <v>29</v>
      </c>
      <c r="Z2" s="37" t="s">
        <v>3</v>
      </c>
    </row>
    <row r="3" spans="1:26" x14ac:dyDescent="0.2">
      <c r="A3" s="38">
        <f>'Data Input'!A42</f>
        <v>43</v>
      </c>
      <c r="B3" s="38" t="str">
        <f>'Data Input'!B42</f>
        <v>Liam Cashman</v>
      </c>
      <c r="C3" s="38">
        <f>'Data Input'!C42</f>
        <v>2</v>
      </c>
      <c r="D3" s="38">
        <f>IF('Data Input'!F42, MIN('Data Input'!D$3:D$46)+20,('Data Input'!D42+('Data Input'!E42*5)))</f>
        <v>74.47</v>
      </c>
      <c r="E3" s="70">
        <f>IF('Data Input'!I42, MIN('Data Input'!G$3:G$46)+20,('Data Input'!G42+('Data Input'!H42*5)))</f>
        <v>34.99</v>
      </c>
      <c r="F3" s="38">
        <f>IF('Data Input'!L42, MIN('Data Input'!J$3:J$46)+20,('Data Input'!J42+('Data Input'!K42*5)))</f>
        <v>43.01</v>
      </c>
      <c r="G3" s="70">
        <f>IF('Data Input'!O42, MIN('Data Input'!M$3:M$46)+20,('Data Input'!M42+('Data Input'!N42*5)))</f>
        <v>72.03</v>
      </c>
      <c r="H3" s="38">
        <f>IF('Data Input'!R42, MIN('Data Input'!P$3:P$46)+20,('Data Input'!P42+('Data Input'!Q42*5)))</f>
        <v>37.74</v>
      </c>
      <c r="I3" s="38">
        <f>IF('Data Input'!U42, MIN('Data Input'!S$3:S$46)+20,('Data Input'!S42+('Data Input'!T42*5)))</f>
        <v>40.69</v>
      </c>
      <c r="J3" s="70">
        <f>IF('Data Input'!X42, MIN('Data Input'!V$3:V$46)+20,('Data Input'!V42+('Data Input'!W42*5)))</f>
        <v>69.12</v>
      </c>
      <c r="K3" s="38">
        <f>IF('Data Input'!AA42, MIN('Data Input'!Y$3:Y$46)+20,('Data Input'!Y42+('Data Input'!Z42*5)))</f>
        <v>35.89</v>
      </c>
      <c r="L3" s="70">
        <f>IF('Data Input'!AD42, MIN('Data Input'!AB$3:AB$46)+20,('Data Input'!AB42+('Data Input'!AC42*5)))</f>
        <v>38.97</v>
      </c>
      <c r="M3" s="38" t="e">
        <f>IF('Data Input'!#REF!, MIN('Data Input'!#REF!)+20,('Data Input'!#REF!+('Data Input'!#REF!*5)))</f>
        <v>#REF!</v>
      </c>
      <c r="N3" s="38" t="e">
        <f>IF('Data Input'!#REF!, MIN('Data Input'!#REF!)+20,('Data Input'!#REF!+('Data Input'!#REF!*5)))</f>
        <v>#REF!</v>
      </c>
      <c r="O3" s="38" t="e">
        <f>IF('Data Input'!#REF!, MIN('Data Input'!#REF!)+20,('Data Input'!#REF!+('Data Input'!#REF!*5)))</f>
        <v>#REF!</v>
      </c>
      <c r="P3" s="38" t="e">
        <f>IF('Data Input'!#REF!, MIN('Data Input'!#REF!)+20,('Data Input'!#REF!+('Data Input'!#REF!*5)))</f>
        <v>#REF!</v>
      </c>
      <c r="Q3" s="38" t="e">
        <f>IF('Data Input'!#REF!, MIN('Data Input'!#REF!)+20,('Data Input'!#REF!+('Data Input'!#REF!*5)))</f>
        <v>#REF!</v>
      </c>
      <c r="R3" s="38" t="e">
        <f>IF('Data Input'!#REF!, MIN('Data Input'!#REF!)+20,('Data Input'!#REF!+('Data Input'!#REF!*5)))</f>
        <v>#REF!</v>
      </c>
      <c r="S3" s="38" t="e">
        <f>IF('Data Input'!#REF!, MIN('Data Input'!#REF!)+20,('Data Input'!#REF!+('Data Input'!#REF!*5)))</f>
        <v>#REF!</v>
      </c>
      <c r="T3" s="38" t="e">
        <f>IF('Data Input'!#REF!, MIN('Data Input'!#REF!)+20,('Data Input'!#REF!+('Data Input'!#REF!*5)))</f>
        <v>#REF!</v>
      </c>
      <c r="U3" s="38" t="e">
        <f>IF('Data Input'!#REF!, MIN('Data Input'!#REF!)+20,('Data Input'!#REF!+('Data Input'!#REF!*5)))</f>
        <v>#REF!</v>
      </c>
      <c r="V3" s="38" t="e">
        <f>IF('Data Input'!#REF!, MIN('Data Input'!#REF!)+20,('Data Input'!#REF!+('Data Input'!#REF!*5)))</f>
        <v>#REF!</v>
      </c>
      <c r="W3" s="38" t="e">
        <f>IF('Data Input'!#REF!, MIN('Data Input'!#REF!)+20,('Data Input'!#REF!+('Data Input'!#REF!*5)))</f>
        <v>#REF!</v>
      </c>
      <c r="X3" s="38" t="e">
        <f>IF('Data Input'!#REF!, MIN('Data Input'!#REF!)+20,('Data Input'!#REF!+('Data Input'!#REF!*5)))</f>
        <v>#REF!</v>
      </c>
      <c r="Y3" s="38" t="e">
        <f>IF('Data Input'!#REF!, MIN('Data Input'!#REF!)+20,('Data Input'!#REF!+('Data Input'!#REF!*5)))</f>
        <v>#REF!</v>
      </c>
      <c r="Z3" s="38">
        <f t="shared" ref="Z3:Z46" si="0">SUM(D3:L3)</f>
        <v>446.90999999999997</v>
      </c>
    </row>
    <row r="4" spans="1:26" x14ac:dyDescent="0.2">
      <c r="A4" s="38">
        <f>'Data Input'!A24</f>
        <v>25</v>
      </c>
      <c r="B4" s="38" t="str">
        <f>'Data Input'!B24</f>
        <v>Damien Doran</v>
      </c>
      <c r="C4" s="38">
        <f>'Data Input'!C24</f>
        <v>2</v>
      </c>
      <c r="D4" s="38">
        <f>IF('Data Input'!F24, MIN('Data Input'!D$3:D$46)+20,('Data Input'!D24+('Data Input'!E24*5)))</f>
        <v>74.88</v>
      </c>
      <c r="E4" s="38">
        <f>IF('Data Input'!I24, MIN('Data Input'!G$3:G$46)+20,('Data Input'!G24+('Data Input'!H24*5)))</f>
        <v>35.06</v>
      </c>
      <c r="F4" s="70">
        <f>IF('Data Input'!L24, MIN('Data Input'!J$3:J$46)+20,('Data Input'!J24+('Data Input'!K24*5)))</f>
        <v>41.85</v>
      </c>
      <c r="G4" s="38">
        <f>IF('Data Input'!O24, MIN('Data Input'!M$3:M$46)+20,('Data Input'!M24+('Data Input'!N24*5)))</f>
        <v>72.88</v>
      </c>
      <c r="H4" s="70">
        <f>IF('Data Input'!R24, MIN('Data Input'!P$3:P$46)+20,('Data Input'!P24+('Data Input'!Q24*5)))</f>
        <v>37.06</v>
      </c>
      <c r="I4" s="38">
        <f>IF('Data Input'!U24, MIN('Data Input'!S$3:S$46)+20,('Data Input'!S24+('Data Input'!T24*5)))</f>
        <v>41.43</v>
      </c>
      <c r="J4" s="38">
        <f>IF('Data Input'!X24, MIN('Data Input'!V$3:V$46)+20,('Data Input'!V24+('Data Input'!W24*5)))</f>
        <v>72.53</v>
      </c>
      <c r="K4" s="70">
        <f>IF('Data Input'!AA24, MIN('Data Input'!Y$3:Y$46)+20,('Data Input'!Y24+('Data Input'!Z24*5)))</f>
        <v>35.75</v>
      </c>
      <c r="L4" s="38">
        <f>IF('Data Input'!AD24, MIN('Data Input'!AB$3:AB$46)+20,('Data Input'!AB24+('Data Input'!AC24*5)))</f>
        <v>42.09</v>
      </c>
      <c r="M4" s="38" t="e">
        <f>IF('Data Input'!#REF!, MIN('Data Input'!#REF!)+20,('Data Input'!#REF!+('Data Input'!#REF!*5)))</f>
        <v>#REF!</v>
      </c>
      <c r="N4" s="38" t="e">
        <f>IF('Data Input'!#REF!, MIN('Data Input'!#REF!)+20,('Data Input'!#REF!+('Data Input'!#REF!*5)))</f>
        <v>#REF!</v>
      </c>
      <c r="O4" s="38" t="e">
        <f>IF('Data Input'!#REF!, MIN('Data Input'!#REF!)+20,('Data Input'!#REF!+('Data Input'!#REF!*5)))</f>
        <v>#REF!</v>
      </c>
      <c r="P4" s="38" t="e">
        <f>IF('Data Input'!#REF!, MIN('Data Input'!#REF!)+20,('Data Input'!#REF!+('Data Input'!#REF!*5)))</f>
        <v>#REF!</v>
      </c>
      <c r="Q4" s="38" t="e">
        <f>IF('Data Input'!#REF!, MIN('Data Input'!#REF!)+20,('Data Input'!#REF!+('Data Input'!#REF!*5)))</f>
        <v>#REF!</v>
      </c>
      <c r="R4" s="38" t="e">
        <f>IF('Data Input'!#REF!, MIN('Data Input'!#REF!)+20,('Data Input'!#REF!+('Data Input'!#REF!*5)))</f>
        <v>#REF!</v>
      </c>
      <c r="S4" s="38" t="e">
        <f>IF('Data Input'!#REF!, MIN('Data Input'!#REF!)+20,('Data Input'!#REF!+('Data Input'!#REF!*5)))</f>
        <v>#REF!</v>
      </c>
      <c r="T4" s="38" t="e">
        <f>IF('Data Input'!#REF!, MIN('Data Input'!#REF!)+20,('Data Input'!#REF!+('Data Input'!#REF!*5)))</f>
        <v>#REF!</v>
      </c>
      <c r="U4" s="38" t="e">
        <f>IF('Data Input'!#REF!, MIN('Data Input'!#REF!)+20,('Data Input'!#REF!+('Data Input'!#REF!*5)))</f>
        <v>#REF!</v>
      </c>
      <c r="V4" s="38" t="e">
        <f>IF('Data Input'!#REF!, MIN('Data Input'!#REF!)+20,('Data Input'!#REF!+('Data Input'!#REF!*5)))</f>
        <v>#REF!</v>
      </c>
      <c r="W4" s="38" t="e">
        <f>IF('Data Input'!#REF!, MIN('Data Input'!#REF!)+20,('Data Input'!#REF!+('Data Input'!#REF!*5)))</f>
        <v>#REF!</v>
      </c>
      <c r="X4" s="38" t="e">
        <f>IF('Data Input'!#REF!, MIN('Data Input'!#REF!)+20,('Data Input'!#REF!+('Data Input'!#REF!*5)))</f>
        <v>#REF!</v>
      </c>
      <c r="Y4" s="38" t="e">
        <f>IF('Data Input'!#REF!, MIN('Data Input'!#REF!)+20,('Data Input'!#REF!+('Data Input'!#REF!*5)))</f>
        <v>#REF!</v>
      </c>
      <c r="Z4" s="38">
        <f t="shared" si="0"/>
        <v>453.53000000000009</v>
      </c>
    </row>
    <row r="5" spans="1:26" x14ac:dyDescent="0.2">
      <c r="A5" s="38">
        <f>'Data Input'!A46</f>
        <v>47</v>
      </c>
      <c r="B5" s="38" t="str">
        <f>'Data Input'!B46</f>
        <v>John McAssey</v>
      </c>
      <c r="C5" s="38">
        <f>'Data Input'!C46</f>
        <v>2</v>
      </c>
      <c r="D5" s="38">
        <f>IF('Data Input'!F46, MIN('Data Input'!D$3:D$46)+20,('Data Input'!D46+('Data Input'!E46*5)))</f>
        <v>75.84</v>
      </c>
      <c r="E5" s="38">
        <f>IF('Data Input'!I46, MIN('Data Input'!G$3:G$46)+20,('Data Input'!G46+('Data Input'!H46*5)))</f>
        <v>38.700000000000003</v>
      </c>
      <c r="F5" s="38">
        <f>IF('Data Input'!L46, MIN('Data Input'!J$3:J$46)+20,('Data Input'!J46+('Data Input'!K46*5)))</f>
        <v>42</v>
      </c>
      <c r="G5" s="38">
        <f>IF('Data Input'!O46, MIN('Data Input'!M$3:M$46)+20,('Data Input'!M46+('Data Input'!N46*5)))</f>
        <v>76.75</v>
      </c>
      <c r="H5" s="38">
        <f>IF('Data Input'!R46, MIN('Data Input'!P$3:P$46)+20,('Data Input'!P46+('Data Input'!Q46*5)))</f>
        <v>40.39</v>
      </c>
      <c r="I5" s="70">
        <f>IF('Data Input'!U46, MIN('Data Input'!S$3:S$46)+20,('Data Input'!S46+('Data Input'!T46*5)))</f>
        <v>40.47</v>
      </c>
      <c r="J5" s="38">
        <f>IF('Data Input'!X46, MIN('Data Input'!V$3:V$46)+20,('Data Input'!V46+('Data Input'!W46*5)))</f>
        <v>78.53</v>
      </c>
      <c r="K5" s="38">
        <f>IF('Data Input'!AA46, MIN('Data Input'!Y$3:Y$46)+20,('Data Input'!Y46+('Data Input'!Z46*5)))</f>
        <v>37.71</v>
      </c>
      <c r="L5" s="38">
        <f>IF('Data Input'!AD46, MIN('Data Input'!AB$3:AB$46)+20,('Data Input'!AB46+('Data Input'!AC46*5)))</f>
        <v>39.590000000000003</v>
      </c>
      <c r="M5" s="38" t="e">
        <f>IF('Data Input'!#REF!, MIN('Data Input'!#REF!)+20,('Data Input'!#REF!+('Data Input'!#REF!*5)))</f>
        <v>#REF!</v>
      </c>
      <c r="N5" s="38" t="e">
        <f>IF('Data Input'!#REF!, MIN('Data Input'!#REF!)+20,('Data Input'!#REF!+('Data Input'!#REF!*5)))</f>
        <v>#REF!</v>
      </c>
      <c r="O5" s="38" t="e">
        <f>IF('Data Input'!#REF!, MIN('Data Input'!#REF!)+20,('Data Input'!#REF!+('Data Input'!#REF!*5)))</f>
        <v>#REF!</v>
      </c>
      <c r="P5" s="38" t="e">
        <f>IF('Data Input'!#REF!, MIN('Data Input'!#REF!)+20,('Data Input'!#REF!+('Data Input'!#REF!*5)))</f>
        <v>#REF!</v>
      </c>
      <c r="Q5" s="38" t="e">
        <f>IF('Data Input'!#REF!, MIN('Data Input'!#REF!)+20,('Data Input'!#REF!+('Data Input'!#REF!*5)))</f>
        <v>#REF!</v>
      </c>
      <c r="R5" s="38" t="e">
        <f>IF('Data Input'!#REF!, MIN('Data Input'!#REF!)+20,('Data Input'!#REF!+('Data Input'!#REF!*5)))</f>
        <v>#REF!</v>
      </c>
      <c r="S5" s="38" t="e">
        <f>IF('Data Input'!#REF!, MIN('Data Input'!#REF!)+20,('Data Input'!#REF!+('Data Input'!#REF!*5)))</f>
        <v>#REF!</v>
      </c>
      <c r="T5" s="38" t="e">
        <f>IF('Data Input'!#REF!, MIN('Data Input'!#REF!)+20,('Data Input'!#REF!+('Data Input'!#REF!*5)))</f>
        <v>#REF!</v>
      </c>
      <c r="U5" s="38" t="e">
        <f>IF('Data Input'!#REF!, MIN('Data Input'!#REF!)+20,('Data Input'!#REF!+('Data Input'!#REF!*5)))</f>
        <v>#REF!</v>
      </c>
      <c r="V5" s="38" t="e">
        <f>IF('Data Input'!#REF!, MIN('Data Input'!#REF!)+20,('Data Input'!#REF!+('Data Input'!#REF!*5)))</f>
        <v>#REF!</v>
      </c>
      <c r="W5" s="38" t="e">
        <f>IF('Data Input'!#REF!, MIN('Data Input'!#REF!)+20,('Data Input'!#REF!+('Data Input'!#REF!*5)))</f>
        <v>#REF!</v>
      </c>
      <c r="X5" s="38" t="e">
        <f>IF('Data Input'!#REF!, MIN('Data Input'!#REF!)+20,('Data Input'!#REF!+('Data Input'!#REF!*5)))</f>
        <v>#REF!</v>
      </c>
      <c r="Y5" s="38" t="e">
        <f>IF('Data Input'!#REF!, MIN('Data Input'!#REF!)+20,('Data Input'!#REF!+('Data Input'!#REF!*5)))</f>
        <v>#REF!</v>
      </c>
      <c r="Z5" s="38">
        <f t="shared" si="0"/>
        <v>469.9799999999999</v>
      </c>
    </row>
    <row r="6" spans="1:26" x14ac:dyDescent="0.2">
      <c r="A6" s="38">
        <f>'Data Input'!A40</f>
        <v>41</v>
      </c>
      <c r="B6" s="38" t="str">
        <f>'Data Input'!B40</f>
        <v>Frank Lenehan</v>
      </c>
      <c r="C6" s="38">
        <f>'Data Input'!C40</f>
        <v>2</v>
      </c>
      <c r="D6" s="38">
        <f>IF('Data Input'!F40, MIN('Data Input'!D$3:D$46)+20,('Data Input'!D40+('Data Input'!E40*5)))</f>
        <v>74.78</v>
      </c>
      <c r="E6" s="38">
        <f>IF('Data Input'!I40, MIN('Data Input'!G$3:G$46)+20,('Data Input'!G40+('Data Input'!H40*5)))</f>
        <v>39.58</v>
      </c>
      <c r="F6" s="38">
        <f>IF('Data Input'!L40, MIN('Data Input'!J$3:J$46)+20,('Data Input'!J40+('Data Input'!K40*5)))</f>
        <v>41.91</v>
      </c>
      <c r="G6" s="38">
        <f>IF('Data Input'!O40, MIN('Data Input'!M$3:M$46)+20,('Data Input'!M40+('Data Input'!N40*5)))</f>
        <v>75.09</v>
      </c>
      <c r="H6" s="38">
        <f>IF('Data Input'!R40, MIN('Data Input'!P$3:P$46)+20,('Data Input'!P40+('Data Input'!Q40*5)))</f>
        <v>38.299999999999997</v>
      </c>
      <c r="I6" s="38">
        <f>IF('Data Input'!U40, MIN('Data Input'!S$3:S$46)+20,('Data Input'!S40+('Data Input'!T40*5)))</f>
        <v>41.65</v>
      </c>
      <c r="J6" s="38">
        <f>IF('Data Input'!X40, MIN('Data Input'!V$3:V$46)+20,('Data Input'!V40+('Data Input'!W40*5)))</f>
        <v>78.25</v>
      </c>
      <c r="K6" s="38">
        <f>IF('Data Input'!AA40, MIN('Data Input'!Y$3:Y$46)+20,('Data Input'!Y40+('Data Input'!Z40*5)))</f>
        <v>39.36</v>
      </c>
      <c r="L6" s="38">
        <f>IF('Data Input'!AD40, MIN('Data Input'!AB$3:AB$46)+20,('Data Input'!AB40+('Data Input'!AC40*5)))</f>
        <v>42.37</v>
      </c>
      <c r="M6" s="38" t="e">
        <f>IF('Data Input'!#REF!, MIN('Data Input'!#REF!)+20,('Data Input'!#REF!+('Data Input'!#REF!*5)))</f>
        <v>#REF!</v>
      </c>
      <c r="N6" s="38" t="e">
        <f>IF('Data Input'!#REF!, MIN('Data Input'!#REF!)+20,('Data Input'!#REF!+('Data Input'!#REF!*5)))</f>
        <v>#REF!</v>
      </c>
      <c r="O6" s="38" t="e">
        <f>IF('Data Input'!#REF!, MIN('Data Input'!#REF!)+20,('Data Input'!#REF!+('Data Input'!#REF!*5)))</f>
        <v>#REF!</v>
      </c>
      <c r="P6" s="38" t="e">
        <f>IF('Data Input'!#REF!, MIN('Data Input'!#REF!)+20,('Data Input'!#REF!+('Data Input'!#REF!*5)))</f>
        <v>#REF!</v>
      </c>
      <c r="Q6" s="38" t="e">
        <f>IF('Data Input'!#REF!, MIN('Data Input'!#REF!)+20,('Data Input'!#REF!+('Data Input'!#REF!*5)))</f>
        <v>#REF!</v>
      </c>
      <c r="R6" s="38" t="e">
        <f>IF('Data Input'!#REF!, MIN('Data Input'!#REF!)+20,('Data Input'!#REF!+('Data Input'!#REF!*5)))</f>
        <v>#REF!</v>
      </c>
      <c r="S6" s="38" t="e">
        <f>IF('Data Input'!#REF!, MIN('Data Input'!#REF!)+20,('Data Input'!#REF!+('Data Input'!#REF!*5)))</f>
        <v>#REF!</v>
      </c>
      <c r="T6" s="38" t="e">
        <f>IF('Data Input'!#REF!, MIN('Data Input'!#REF!)+20,('Data Input'!#REF!+('Data Input'!#REF!*5)))</f>
        <v>#REF!</v>
      </c>
      <c r="U6" s="38" t="e">
        <f>IF('Data Input'!#REF!, MIN('Data Input'!#REF!)+20,('Data Input'!#REF!+('Data Input'!#REF!*5)))</f>
        <v>#REF!</v>
      </c>
      <c r="V6" s="38" t="e">
        <f>IF('Data Input'!#REF!, MIN('Data Input'!#REF!)+20,('Data Input'!#REF!+('Data Input'!#REF!*5)))</f>
        <v>#REF!</v>
      </c>
      <c r="W6" s="38" t="e">
        <f>IF('Data Input'!#REF!, MIN('Data Input'!#REF!)+20,('Data Input'!#REF!+('Data Input'!#REF!*5)))</f>
        <v>#REF!</v>
      </c>
      <c r="X6" s="38" t="e">
        <f>IF('Data Input'!#REF!, MIN('Data Input'!#REF!)+20,('Data Input'!#REF!+('Data Input'!#REF!*5)))</f>
        <v>#REF!</v>
      </c>
      <c r="Y6" s="38" t="e">
        <f>IF('Data Input'!#REF!, MIN('Data Input'!#REF!)+20,('Data Input'!#REF!+('Data Input'!#REF!*5)))</f>
        <v>#REF!</v>
      </c>
      <c r="Z6" s="38">
        <f t="shared" si="0"/>
        <v>471.28999999999996</v>
      </c>
    </row>
    <row r="7" spans="1:26" x14ac:dyDescent="0.2">
      <c r="A7" s="38">
        <f>'Data Input'!A7</f>
        <v>5</v>
      </c>
      <c r="B7" s="38" t="str">
        <f>'Data Input'!B7</f>
        <v>John Nolan</v>
      </c>
      <c r="C7" s="38">
        <f>'Data Input'!C7</f>
        <v>2</v>
      </c>
      <c r="D7" s="70">
        <f>IF('Data Input'!F7, MIN('Data Input'!D$3:D$46)+20,('Data Input'!D7+('Data Input'!E7*5)))</f>
        <v>72.78</v>
      </c>
      <c r="E7" s="38">
        <f>IF('Data Input'!I7, MIN('Data Input'!G$3:G$46)+20,('Data Input'!G7+('Data Input'!H7*5)))</f>
        <v>44.74</v>
      </c>
      <c r="F7" s="38">
        <f>IF('Data Input'!L7, MIN('Data Input'!J$3:J$46)+20,('Data Input'!J7+('Data Input'!K7*5)))</f>
        <v>42.43</v>
      </c>
      <c r="G7" s="38">
        <f>IF('Data Input'!O7, MIN('Data Input'!M$3:M$46)+20,('Data Input'!M7+('Data Input'!N7*5)))</f>
        <v>73.349999999999994</v>
      </c>
      <c r="H7" s="38">
        <f>IF('Data Input'!R7, MIN('Data Input'!P$3:P$46)+20,('Data Input'!P7+('Data Input'!Q7*5)))</f>
        <v>38.49</v>
      </c>
      <c r="I7" s="38">
        <f>IF('Data Input'!U7, MIN('Data Input'!S$3:S$46)+20,('Data Input'!S7+('Data Input'!T7*5)))</f>
        <v>41.42</v>
      </c>
      <c r="J7" s="38">
        <f>IF('Data Input'!X7, MIN('Data Input'!V$3:V$46)+20,('Data Input'!V7+('Data Input'!W7*5)))</f>
        <v>74.12</v>
      </c>
      <c r="K7" s="38">
        <f>IF('Data Input'!AA7, MIN('Data Input'!Y$3:Y$46)+20,('Data Input'!Y7+('Data Input'!Z7*5)))</f>
        <v>44.68</v>
      </c>
      <c r="L7" s="38">
        <f>IF('Data Input'!AD7, MIN('Data Input'!AB$3:AB$46)+20,('Data Input'!AB7+('Data Input'!AC7*5)))</f>
        <v>41.74</v>
      </c>
      <c r="M7" s="38" t="e">
        <f>IF('Data Input'!#REF!, MIN('Data Input'!#REF!)+20,('Data Input'!#REF!+('Data Input'!#REF!*5)))</f>
        <v>#REF!</v>
      </c>
      <c r="N7" s="38" t="e">
        <f>IF('Data Input'!#REF!, MIN('Data Input'!#REF!)+20,('Data Input'!#REF!+('Data Input'!#REF!*5)))</f>
        <v>#REF!</v>
      </c>
      <c r="O7" s="38" t="e">
        <f>IF('Data Input'!#REF!, MIN('Data Input'!#REF!)+20,('Data Input'!#REF!+('Data Input'!#REF!*5)))</f>
        <v>#REF!</v>
      </c>
      <c r="P7" s="38" t="e">
        <f>IF('Data Input'!#REF!, MIN('Data Input'!#REF!)+20,('Data Input'!#REF!+('Data Input'!#REF!*5)))</f>
        <v>#REF!</v>
      </c>
      <c r="Q7" s="38" t="e">
        <f>IF('Data Input'!#REF!, MIN('Data Input'!#REF!)+20,('Data Input'!#REF!+('Data Input'!#REF!*5)))</f>
        <v>#REF!</v>
      </c>
      <c r="R7" s="38" t="e">
        <f>IF('Data Input'!#REF!, MIN('Data Input'!#REF!)+20,('Data Input'!#REF!+('Data Input'!#REF!*5)))</f>
        <v>#REF!</v>
      </c>
      <c r="S7" s="38" t="e">
        <f>IF('Data Input'!#REF!, MIN('Data Input'!#REF!)+20,('Data Input'!#REF!+('Data Input'!#REF!*5)))</f>
        <v>#REF!</v>
      </c>
      <c r="T7" s="38" t="e">
        <f>IF('Data Input'!#REF!, MIN('Data Input'!#REF!)+20,('Data Input'!#REF!+('Data Input'!#REF!*5)))</f>
        <v>#REF!</v>
      </c>
      <c r="U7" s="38" t="e">
        <f>IF('Data Input'!#REF!, MIN('Data Input'!#REF!)+20,('Data Input'!#REF!+('Data Input'!#REF!*5)))</f>
        <v>#REF!</v>
      </c>
      <c r="V7" s="38" t="e">
        <f>IF('Data Input'!#REF!, MIN('Data Input'!#REF!)+20,('Data Input'!#REF!+('Data Input'!#REF!*5)))</f>
        <v>#REF!</v>
      </c>
      <c r="W7" s="38" t="e">
        <f>IF('Data Input'!#REF!, MIN('Data Input'!#REF!)+20,('Data Input'!#REF!+('Data Input'!#REF!*5)))</f>
        <v>#REF!</v>
      </c>
      <c r="X7" s="38" t="e">
        <f>IF('Data Input'!#REF!, MIN('Data Input'!#REF!)+20,('Data Input'!#REF!+('Data Input'!#REF!*5)))</f>
        <v>#REF!</v>
      </c>
      <c r="Y7" s="38" t="e">
        <f>IF('Data Input'!#REF!, MIN('Data Input'!#REF!)+20,('Data Input'!#REF!+('Data Input'!#REF!*5)))</f>
        <v>#REF!</v>
      </c>
      <c r="Z7" s="38">
        <f t="shared" si="0"/>
        <v>473.75000000000006</v>
      </c>
    </row>
    <row r="8" spans="1:26" x14ac:dyDescent="0.2">
      <c r="A8" s="38">
        <f>'Data Input'!A37</f>
        <v>38</v>
      </c>
      <c r="B8" s="38" t="str">
        <f>'Data Input'!B37</f>
        <v>Jason Bracken</v>
      </c>
      <c r="C8" s="38">
        <f>'Data Input'!C37</f>
        <v>2</v>
      </c>
      <c r="D8" s="38">
        <f>IF('Data Input'!F37, MIN('Data Input'!D$3:D$46)+20,('Data Input'!D37+('Data Input'!E37*5)))</f>
        <v>78.959999999999994</v>
      </c>
      <c r="E8" s="38">
        <f>IF('Data Input'!I37, MIN('Data Input'!G$3:G$46)+20,('Data Input'!G37+('Data Input'!H37*5)))</f>
        <v>40.020000000000003</v>
      </c>
      <c r="F8" s="38">
        <f>IF('Data Input'!L37, MIN('Data Input'!J$3:J$46)+20,('Data Input'!J37+('Data Input'!K37*5)))</f>
        <v>49.43</v>
      </c>
      <c r="G8" s="38">
        <f>IF('Data Input'!O37, MIN('Data Input'!M$3:M$46)+20,('Data Input'!M37+('Data Input'!N37*5)))</f>
        <v>80.78</v>
      </c>
      <c r="H8" s="38">
        <f>IF('Data Input'!R37, MIN('Data Input'!P$3:P$46)+20,('Data Input'!P37+('Data Input'!Q37*5)))</f>
        <v>40.090000000000003</v>
      </c>
      <c r="I8" s="38">
        <f>IF('Data Input'!U37, MIN('Data Input'!S$3:S$46)+20,('Data Input'!S37+('Data Input'!T37*5)))</f>
        <v>46.43</v>
      </c>
      <c r="J8" s="38">
        <f>IF('Data Input'!X37, MIN('Data Input'!V$3:V$46)+20,('Data Input'!V37+('Data Input'!W37*5)))</f>
        <v>78.23</v>
      </c>
      <c r="K8" s="38">
        <f>IF('Data Input'!AA37, MIN('Data Input'!Y$3:Y$46)+20,('Data Input'!Y37+('Data Input'!Z37*5)))</f>
        <v>46.21</v>
      </c>
      <c r="L8" s="38">
        <f>IF('Data Input'!AD37, MIN('Data Input'!AB$3:AB$46)+20,('Data Input'!AB37+('Data Input'!AC37*5)))</f>
        <v>47.75</v>
      </c>
      <c r="M8" s="38" t="e">
        <f>IF('Data Input'!#REF!, MIN('Data Input'!#REF!)+20,('Data Input'!#REF!+('Data Input'!#REF!*5)))</f>
        <v>#REF!</v>
      </c>
      <c r="N8" s="38" t="e">
        <f>IF('Data Input'!#REF!, MIN('Data Input'!#REF!)+20,('Data Input'!#REF!+('Data Input'!#REF!*5)))</f>
        <v>#REF!</v>
      </c>
      <c r="O8" s="38" t="e">
        <f>IF('Data Input'!#REF!, MIN('Data Input'!#REF!)+20,('Data Input'!#REF!+('Data Input'!#REF!*5)))</f>
        <v>#REF!</v>
      </c>
      <c r="P8" s="38" t="e">
        <f>IF('Data Input'!#REF!, MIN('Data Input'!#REF!)+20,('Data Input'!#REF!+('Data Input'!#REF!*5)))</f>
        <v>#REF!</v>
      </c>
      <c r="Q8" s="38" t="e">
        <f>IF('Data Input'!#REF!, MIN('Data Input'!#REF!)+20,('Data Input'!#REF!+('Data Input'!#REF!*5)))</f>
        <v>#REF!</v>
      </c>
      <c r="R8" s="38" t="e">
        <f>IF('Data Input'!#REF!, MIN('Data Input'!#REF!)+20,('Data Input'!#REF!+('Data Input'!#REF!*5)))</f>
        <v>#REF!</v>
      </c>
      <c r="S8" s="38" t="e">
        <f>IF('Data Input'!#REF!, MIN('Data Input'!#REF!)+20,('Data Input'!#REF!+('Data Input'!#REF!*5)))</f>
        <v>#REF!</v>
      </c>
      <c r="T8" s="38" t="e">
        <f>IF('Data Input'!#REF!, MIN('Data Input'!#REF!)+20,('Data Input'!#REF!+('Data Input'!#REF!*5)))</f>
        <v>#REF!</v>
      </c>
      <c r="U8" s="38" t="e">
        <f>IF('Data Input'!#REF!, MIN('Data Input'!#REF!)+20,('Data Input'!#REF!+('Data Input'!#REF!*5)))</f>
        <v>#REF!</v>
      </c>
      <c r="V8" s="38" t="e">
        <f>IF('Data Input'!#REF!, MIN('Data Input'!#REF!)+20,('Data Input'!#REF!+('Data Input'!#REF!*5)))</f>
        <v>#REF!</v>
      </c>
      <c r="W8" s="38" t="e">
        <f>IF('Data Input'!#REF!, MIN('Data Input'!#REF!)+20,('Data Input'!#REF!+('Data Input'!#REF!*5)))</f>
        <v>#REF!</v>
      </c>
      <c r="X8" s="38" t="e">
        <f>IF('Data Input'!#REF!, MIN('Data Input'!#REF!)+20,('Data Input'!#REF!+('Data Input'!#REF!*5)))</f>
        <v>#REF!</v>
      </c>
      <c r="Y8" s="38" t="e">
        <f>IF('Data Input'!#REF!, MIN('Data Input'!#REF!)+20,('Data Input'!#REF!+('Data Input'!#REF!*5)))</f>
        <v>#REF!</v>
      </c>
      <c r="Z8" s="38">
        <f t="shared" si="0"/>
        <v>507.9</v>
      </c>
    </row>
    <row r="9" spans="1:26" x14ac:dyDescent="0.2">
      <c r="A9" s="38">
        <f>'Data Input'!A4</f>
        <v>2</v>
      </c>
      <c r="B9" s="38" t="str">
        <f>'Data Input'!B4</f>
        <v>Karl Grehan</v>
      </c>
      <c r="C9" s="38">
        <f>'Data Input'!C4</f>
        <v>2</v>
      </c>
      <c r="D9" s="38">
        <f>IF('Data Input'!F4, MIN('Data Input'!D$3:D$46)+20,('Data Input'!D4+('Data Input'!E4*5)))</f>
        <v>82.41</v>
      </c>
      <c r="E9" s="38">
        <f>IF('Data Input'!I4, MIN('Data Input'!G$3:G$46)+20,('Data Input'!G4+('Data Input'!H4*5)))</f>
        <v>44.24</v>
      </c>
      <c r="F9" s="38">
        <f>IF('Data Input'!L4, MIN('Data Input'!J$3:J$46)+20,('Data Input'!J4+('Data Input'!K4*5)))</f>
        <v>48.48</v>
      </c>
      <c r="G9" s="38">
        <f>IF('Data Input'!O4, MIN('Data Input'!M$3:M$46)+20,('Data Input'!M4+('Data Input'!N4*5)))</f>
        <v>79.16</v>
      </c>
      <c r="H9" s="38">
        <f>IF('Data Input'!R4, MIN('Data Input'!P$3:P$46)+20,('Data Input'!P4+('Data Input'!Q4*5)))</f>
        <v>43.71</v>
      </c>
      <c r="I9" s="38">
        <f>IF('Data Input'!U4, MIN('Data Input'!S$3:S$46)+20,('Data Input'!S4+('Data Input'!T4*5)))</f>
        <v>48.4</v>
      </c>
      <c r="J9" s="38">
        <f>IF('Data Input'!X4, MIN('Data Input'!V$3:V$46)+20,('Data Input'!V4+('Data Input'!W4*5)))</f>
        <v>87.22</v>
      </c>
      <c r="K9" s="38">
        <f>IF('Data Input'!AA4, MIN('Data Input'!Y$3:Y$46)+20,('Data Input'!Y4+('Data Input'!Z4*5)))</f>
        <v>42.93</v>
      </c>
      <c r="L9" s="38">
        <f>IF('Data Input'!AD4, MIN('Data Input'!AB$3:AB$46)+20,('Data Input'!AB4+('Data Input'!AC4*5)))</f>
        <v>47.12</v>
      </c>
      <c r="M9" s="38" t="e">
        <f>IF('Data Input'!#REF!, MIN('Data Input'!#REF!)+20,('Data Input'!#REF!+('Data Input'!#REF!*5)))</f>
        <v>#REF!</v>
      </c>
      <c r="N9" s="38" t="e">
        <f>IF('Data Input'!#REF!, MIN('Data Input'!#REF!)+20,('Data Input'!#REF!+('Data Input'!#REF!*5)))</f>
        <v>#REF!</v>
      </c>
      <c r="O9" s="38" t="e">
        <f>IF('Data Input'!#REF!, MIN('Data Input'!#REF!)+20,('Data Input'!#REF!+('Data Input'!#REF!*5)))</f>
        <v>#REF!</v>
      </c>
      <c r="P9" s="38" t="e">
        <f>IF('Data Input'!#REF!, MIN('Data Input'!#REF!)+20,('Data Input'!#REF!+('Data Input'!#REF!*5)))</f>
        <v>#REF!</v>
      </c>
      <c r="Q9" s="38" t="e">
        <f>IF('Data Input'!#REF!, MIN('Data Input'!#REF!)+20,('Data Input'!#REF!+('Data Input'!#REF!*5)))</f>
        <v>#REF!</v>
      </c>
      <c r="R9" s="38" t="e">
        <f>IF('Data Input'!#REF!, MIN('Data Input'!#REF!)+20,('Data Input'!#REF!+('Data Input'!#REF!*5)))</f>
        <v>#REF!</v>
      </c>
      <c r="S9" s="38" t="e">
        <f>IF('Data Input'!#REF!, MIN('Data Input'!#REF!)+20,('Data Input'!#REF!+('Data Input'!#REF!*5)))</f>
        <v>#REF!</v>
      </c>
      <c r="T9" s="38" t="e">
        <f>IF('Data Input'!#REF!, MIN('Data Input'!#REF!)+20,('Data Input'!#REF!+('Data Input'!#REF!*5)))</f>
        <v>#REF!</v>
      </c>
      <c r="U9" s="38" t="e">
        <f>IF('Data Input'!#REF!, MIN('Data Input'!#REF!)+20,('Data Input'!#REF!+('Data Input'!#REF!*5)))</f>
        <v>#REF!</v>
      </c>
      <c r="V9" s="38" t="e">
        <f>IF('Data Input'!#REF!, MIN('Data Input'!#REF!)+20,('Data Input'!#REF!+('Data Input'!#REF!*5)))</f>
        <v>#REF!</v>
      </c>
      <c r="W9" s="38" t="e">
        <f>IF('Data Input'!#REF!, MIN('Data Input'!#REF!)+20,('Data Input'!#REF!+('Data Input'!#REF!*5)))</f>
        <v>#REF!</v>
      </c>
      <c r="X9" s="38" t="e">
        <f>IF('Data Input'!#REF!, MIN('Data Input'!#REF!)+20,('Data Input'!#REF!+('Data Input'!#REF!*5)))</f>
        <v>#REF!</v>
      </c>
      <c r="Y9" s="38" t="e">
        <f>IF('Data Input'!#REF!, MIN('Data Input'!#REF!)+20,('Data Input'!#REF!+('Data Input'!#REF!*5)))</f>
        <v>#REF!</v>
      </c>
      <c r="Z9" s="38">
        <f t="shared" si="0"/>
        <v>523.66999999999996</v>
      </c>
    </row>
    <row r="10" spans="1:26" x14ac:dyDescent="0.2">
      <c r="A10" s="38">
        <f>'Data Input'!A12</f>
        <v>10</v>
      </c>
      <c r="B10" s="38" t="str">
        <f>'Data Input'!B12</f>
        <v>Stefan Walsh</v>
      </c>
      <c r="C10" s="38">
        <f>'Data Input'!C12</f>
        <v>2</v>
      </c>
      <c r="D10" s="38">
        <f>IF('Data Input'!F12, MIN('Data Input'!D$3:D$46)+20,('Data Input'!D12+('Data Input'!E12*5)))</f>
        <v>88.78</v>
      </c>
      <c r="E10" s="38">
        <f>IF('Data Input'!I12, MIN('Data Input'!G$3:G$46)+20,('Data Input'!G12+('Data Input'!H12*5)))</f>
        <v>42.32</v>
      </c>
      <c r="F10" s="38">
        <f>IF('Data Input'!L12, MIN('Data Input'!J$3:J$46)+20,('Data Input'!J12+('Data Input'!K12*5)))</f>
        <v>47.41</v>
      </c>
      <c r="G10" s="38">
        <f>IF('Data Input'!O12, MIN('Data Input'!M$3:M$46)+20,('Data Input'!M12+('Data Input'!N12*5)))</f>
        <v>79.19</v>
      </c>
      <c r="H10" s="38">
        <f>IF('Data Input'!R12, MIN('Data Input'!P$3:P$46)+20,('Data Input'!P12+('Data Input'!Q12*5)))</f>
        <v>42.93</v>
      </c>
      <c r="I10" s="38">
        <f>IF('Data Input'!U12, MIN('Data Input'!S$3:S$46)+20,('Data Input'!S12+('Data Input'!T12*5)))</f>
        <v>48.22</v>
      </c>
      <c r="J10" s="38">
        <f>IF('Data Input'!X12, MIN('Data Input'!V$3:V$46)+20,('Data Input'!V12+('Data Input'!W12*5)))</f>
        <v>89.25</v>
      </c>
      <c r="K10" s="38">
        <f>IF('Data Input'!AA12, MIN('Data Input'!Y$3:Y$46)+20,('Data Input'!Y12+('Data Input'!Z12*5)))</f>
        <v>42.05</v>
      </c>
      <c r="L10" s="38">
        <f>IF('Data Input'!AD12, MIN('Data Input'!AB$3:AB$46)+20,('Data Input'!AB12+('Data Input'!AC12*5)))</f>
        <v>45.07</v>
      </c>
      <c r="M10" s="38" t="e">
        <f>IF('Data Input'!#REF!, MIN('Data Input'!#REF!)+20,('Data Input'!#REF!+('Data Input'!#REF!*5)))</f>
        <v>#REF!</v>
      </c>
      <c r="N10" s="38" t="e">
        <f>IF('Data Input'!#REF!, MIN('Data Input'!#REF!)+20,('Data Input'!#REF!+('Data Input'!#REF!*5)))</f>
        <v>#REF!</v>
      </c>
      <c r="O10" s="38" t="e">
        <f>IF('Data Input'!#REF!, MIN('Data Input'!#REF!)+20,('Data Input'!#REF!+('Data Input'!#REF!*5)))</f>
        <v>#REF!</v>
      </c>
      <c r="P10" s="38" t="e">
        <f>IF('Data Input'!#REF!, MIN('Data Input'!#REF!)+20,('Data Input'!#REF!+('Data Input'!#REF!*5)))</f>
        <v>#REF!</v>
      </c>
      <c r="Q10" s="38" t="e">
        <f>IF('Data Input'!#REF!, MIN('Data Input'!#REF!)+20,('Data Input'!#REF!+('Data Input'!#REF!*5)))</f>
        <v>#REF!</v>
      </c>
      <c r="R10" s="38" t="e">
        <f>IF('Data Input'!#REF!, MIN('Data Input'!#REF!)+20,('Data Input'!#REF!+('Data Input'!#REF!*5)))</f>
        <v>#REF!</v>
      </c>
      <c r="S10" s="38" t="e">
        <f>IF('Data Input'!#REF!, MIN('Data Input'!#REF!)+20,('Data Input'!#REF!+('Data Input'!#REF!*5)))</f>
        <v>#REF!</v>
      </c>
      <c r="T10" s="38" t="e">
        <f>IF('Data Input'!#REF!, MIN('Data Input'!#REF!)+20,('Data Input'!#REF!+('Data Input'!#REF!*5)))</f>
        <v>#REF!</v>
      </c>
      <c r="U10" s="38" t="e">
        <f>IF('Data Input'!#REF!, MIN('Data Input'!#REF!)+20,('Data Input'!#REF!+('Data Input'!#REF!*5)))</f>
        <v>#REF!</v>
      </c>
      <c r="V10" s="38" t="e">
        <f>IF('Data Input'!#REF!, MIN('Data Input'!#REF!)+20,('Data Input'!#REF!+('Data Input'!#REF!*5)))</f>
        <v>#REF!</v>
      </c>
      <c r="W10" s="38" t="e">
        <f>IF('Data Input'!#REF!, MIN('Data Input'!#REF!)+20,('Data Input'!#REF!+('Data Input'!#REF!*5)))</f>
        <v>#REF!</v>
      </c>
      <c r="X10" s="38" t="e">
        <f>IF('Data Input'!#REF!, MIN('Data Input'!#REF!)+20,('Data Input'!#REF!+('Data Input'!#REF!*5)))</f>
        <v>#REF!</v>
      </c>
      <c r="Y10" s="38" t="e">
        <f>IF('Data Input'!#REF!, MIN('Data Input'!#REF!)+20,('Data Input'!#REF!+('Data Input'!#REF!*5)))</f>
        <v>#REF!</v>
      </c>
      <c r="Z10" s="38">
        <f t="shared" si="0"/>
        <v>525.22</v>
      </c>
    </row>
    <row r="11" spans="1:26" x14ac:dyDescent="0.2">
      <c r="A11" s="38">
        <f>'Data Input'!A17</f>
        <v>16</v>
      </c>
      <c r="B11" s="38" t="str">
        <f>'Data Input'!B17</f>
        <v>Ronan Shanahan</v>
      </c>
      <c r="C11" s="38">
        <f>'Data Input'!C17</f>
        <v>2</v>
      </c>
      <c r="D11" s="38">
        <f>IF('Data Input'!F17, MIN('Data Input'!D$3:D$46)+20,('Data Input'!D17+('Data Input'!E17*5)))</f>
        <v>81.88</v>
      </c>
      <c r="E11" s="38">
        <f>IF('Data Input'!I17, MIN('Data Input'!G$3:G$46)+20,('Data Input'!G17+('Data Input'!H17*5)))</f>
        <v>44.19</v>
      </c>
      <c r="F11" s="38">
        <f>IF('Data Input'!L17, MIN('Data Input'!J$3:J$46)+20,('Data Input'!J17+('Data Input'!K17*5)))</f>
        <v>47.91</v>
      </c>
      <c r="G11" s="38">
        <f>IF('Data Input'!O17, MIN('Data Input'!M$3:M$46)+20,('Data Input'!M17+('Data Input'!N17*5)))</f>
        <v>87.35</v>
      </c>
      <c r="H11" s="38">
        <f>IF('Data Input'!R17, MIN('Data Input'!P$3:P$46)+20,('Data Input'!P17+('Data Input'!Q17*5)))</f>
        <v>42.29</v>
      </c>
      <c r="I11" s="38">
        <f>IF('Data Input'!U17, MIN('Data Input'!S$3:S$46)+20,('Data Input'!S17+('Data Input'!T17*5)))</f>
        <v>50.15</v>
      </c>
      <c r="J11" s="38">
        <f>IF('Data Input'!X17, MIN('Data Input'!V$3:V$46)+20,('Data Input'!V17+('Data Input'!W17*5)))</f>
        <v>82.6</v>
      </c>
      <c r="K11" s="38">
        <f>IF('Data Input'!AA17, MIN('Data Input'!Y$3:Y$46)+20,('Data Input'!Y17+('Data Input'!Z17*5)))</f>
        <v>43.82</v>
      </c>
      <c r="L11" s="38">
        <f>IF('Data Input'!AD17, MIN('Data Input'!AB$3:AB$46)+20,('Data Input'!AB17+('Data Input'!AC17*5)))</f>
        <v>48.43</v>
      </c>
      <c r="M11" s="38" t="e">
        <f>IF('Data Input'!#REF!, MIN('Data Input'!#REF!)+20,('Data Input'!#REF!+('Data Input'!#REF!*5)))</f>
        <v>#REF!</v>
      </c>
      <c r="N11" s="38" t="e">
        <f>IF('Data Input'!#REF!, MIN('Data Input'!#REF!)+20,('Data Input'!#REF!+('Data Input'!#REF!*5)))</f>
        <v>#REF!</v>
      </c>
      <c r="O11" s="38" t="e">
        <f>IF('Data Input'!#REF!, MIN('Data Input'!#REF!)+20,('Data Input'!#REF!+('Data Input'!#REF!*5)))</f>
        <v>#REF!</v>
      </c>
      <c r="P11" s="38" t="e">
        <f>IF('Data Input'!#REF!, MIN('Data Input'!#REF!)+20,('Data Input'!#REF!+('Data Input'!#REF!*5)))</f>
        <v>#REF!</v>
      </c>
      <c r="Q11" s="38" t="e">
        <f>IF('Data Input'!#REF!, MIN('Data Input'!#REF!)+20,('Data Input'!#REF!+('Data Input'!#REF!*5)))</f>
        <v>#REF!</v>
      </c>
      <c r="R11" s="38" t="e">
        <f>IF('Data Input'!#REF!, MIN('Data Input'!#REF!)+20,('Data Input'!#REF!+('Data Input'!#REF!*5)))</f>
        <v>#REF!</v>
      </c>
      <c r="S11" s="38" t="e">
        <f>IF('Data Input'!#REF!, MIN('Data Input'!#REF!)+20,('Data Input'!#REF!+('Data Input'!#REF!*5)))</f>
        <v>#REF!</v>
      </c>
      <c r="T11" s="38" t="e">
        <f>IF('Data Input'!#REF!, MIN('Data Input'!#REF!)+20,('Data Input'!#REF!+('Data Input'!#REF!*5)))</f>
        <v>#REF!</v>
      </c>
      <c r="U11" s="38" t="e">
        <f>IF('Data Input'!#REF!, MIN('Data Input'!#REF!)+20,('Data Input'!#REF!+('Data Input'!#REF!*5)))</f>
        <v>#REF!</v>
      </c>
      <c r="V11" s="38" t="e">
        <f>IF('Data Input'!#REF!, MIN('Data Input'!#REF!)+20,('Data Input'!#REF!+('Data Input'!#REF!*5)))</f>
        <v>#REF!</v>
      </c>
      <c r="W11" s="38" t="e">
        <f>IF('Data Input'!#REF!, MIN('Data Input'!#REF!)+20,('Data Input'!#REF!+('Data Input'!#REF!*5)))</f>
        <v>#REF!</v>
      </c>
      <c r="X11" s="38" t="e">
        <f>IF('Data Input'!#REF!, MIN('Data Input'!#REF!)+20,('Data Input'!#REF!+('Data Input'!#REF!*5)))</f>
        <v>#REF!</v>
      </c>
      <c r="Y11" s="38" t="e">
        <f>IF('Data Input'!#REF!, MIN('Data Input'!#REF!)+20,('Data Input'!#REF!+('Data Input'!#REF!*5)))</f>
        <v>#REF!</v>
      </c>
      <c r="Z11" s="38">
        <f t="shared" si="0"/>
        <v>528.62</v>
      </c>
    </row>
    <row r="12" spans="1:26" x14ac:dyDescent="0.2">
      <c r="A12" s="38">
        <f>'Data Input'!A23</f>
        <v>24</v>
      </c>
      <c r="B12" s="38" t="str">
        <f>'Data Input'!B23</f>
        <v>Colin Sheridan</v>
      </c>
      <c r="C12" s="38">
        <f>'Data Input'!C23</f>
        <v>2</v>
      </c>
      <c r="D12" s="38">
        <f>IF('Data Input'!F23, MIN('Data Input'!D$3:D$46)+20,('Data Input'!D23+('Data Input'!E23*5)))</f>
        <v>88.81</v>
      </c>
      <c r="E12" s="38">
        <f>IF('Data Input'!I23, MIN('Data Input'!G$3:G$46)+20,('Data Input'!G23+('Data Input'!H23*5)))</f>
        <v>40.5</v>
      </c>
      <c r="F12" s="38">
        <f>IF('Data Input'!L23, MIN('Data Input'!J$3:J$46)+20,('Data Input'!J23+('Data Input'!K23*5)))</f>
        <v>52.44</v>
      </c>
      <c r="G12" s="38">
        <f>IF('Data Input'!O23, MIN('Data Input'!M$3:M$46)+20,('Data Input'!M23+('Data Input'!N23*5)))</f>
        <v>81.66</v>
      </c>
      <c r="H12" s="38">
        <f>IF('Data Input'!R23, MIN('Data Input'!P$3:P$46)+20,('Data Input'!P23+('Data Input'!Q23*5)))</f>
        <v>43</v>
      </c>
      <c r="I12" s="38">
        <f>IF('Data Input'!U23, MIN('Data Input'!S$3:S$46)+20,('Data Input'!S23+('Data Input'!T23*5)))</f>
        <v>50.03</v>
      </c>
      <c r="J12" s="38">
        <f>IF('Data Input'!X23, MIN('Data Input'!V$3:V$46)+20,('Data Input'!V23+('Data Input'!W23*5)))</f>
        <v>79.5</v>
      </c>
      <c r="K12" s="38">
        <f>IF('Data Input'!AA23, MIN('Data Input'!Y$3:Y$46)+20,('Data Input'!Y23+('Data Input'!Z23*5)))</f>
        <v>43.16</v>
      </c>
      <c r="L12" s="38">
        <f>IF('Data Input'!AD23, MIN('Data Input'!AB$3:AB$46)+20,('Data Input'!AB23+('Data Input'!AC23*5)))</f>
        <v>50.38</v>
      </c>
      <c r="M12" s="38" t="e">
        <f>IF('Data Input'!#REF!, MIN('Data Input'!#REF!)+20,('Data Input'!#REF!+('Data Input'!#REF!*5)))</f>
        <v>#REF!</v>
      </c>
      <c r="N12" s="38" t="e">
        <f>IF('Data Input'!#REF!, MIN('Data Input'!#REF!)+20,('Data Input'!#REF!+('Data Input'!#REF!*5)))</f>
        <v>#REF!</v>
      </c>
      <c r="O12" s="38" t="e">
        <f>IF('Data Input'!#REF!, MIN('Data Input'!#REF!)+20,('Data Input'!#REF!+('Data Input'!#REF!*5)))</f>
        <v>#REF!</v>
      </c>
      <c r="P12" s="38" t="e">
        <f>IF('Data Input'!#REF!, MIN('Data Input'!#REF!)+20,('Data Input'!#REF!+('Data Input'!#REF!*5)))</f>
        <v>#REF!</v>
      </c>
      <c r="Q12" s="38" t="e">
        <f>IF('Data Input'!#REF!, MIN('Data Input'!#REF!)+20,('Data Input'!#REF!+('Data Input'!#REF!*5)))</f>
        <v>#REF!</v>
      </c>
      <c r="R12" s="38" t="e">
        <f>IF('Data Input'!#REF!, MIN('Data Input'!#REF!)+20,('Data Input'!#REF!+('Data Input'!#REF!*5)))</f>
        <v>#REF!</v>
      </c>
      <c r="S12" s="38" t="e">
        <f>IF('Data Input'!#REF!, MIN('Data Input'!#REF!)+20,('Data Input'!#REF!+('Data Input'!#REF!*5)))</f>
        <v>#REF!</v>
      </c>
      <c r="T12" s="38" t="e">
        <f>IF('Data Input'!#REF!, MIN('Data Input'!#REF!)+20,('Data Input'!#REF!+('Data Input'!#REF!*5)))</f>
        <v>#REF!</v>
      </c>
      <c r="U12" s="38" t="e">
        <f>IF('Data Input'!#REF!, MIN('Data Input'!#REF!)+20,('Data Input'!#REF!+('Data Input'!#REF!*5)))</f>
        <v>#REF!</v>
      </c>
      <c r="V12" s="38" t="e">
        <f>IF('Data Input'!#REF!, MIN('Data Input'!#REF!)+20,('Data Input'!#REF!+('Data Input'!#REF!*5)))</f>
        <v>#REF!</v>
      </c>
      <c r="W12" s="38" t="e">
        <f>IF('Data Input'!#REF!, MIN('Data Input'!#REF!)+20,('Data Input'!#REF!+('Data Input'!#REF!*5)))</f>
        <v>#REF!</v>
      </c>
      <c r="X12" s="38" t="e">
        <f>IF('Data Input'!#REF!, MIN('Data Input'!#REF!)+20,('Data Input'!#REF!+('Data Input'!#REF!*5)))</f>
        <v>#REF!</v>
      </c>
      <c r="Y12" s="38" t="e">
        <f>IF('Data Input'!#REF!, MIN('Data Input'!#REF!)+20,('Data Input'!#REF!+('Data Input'!#REF!*5)))</f>
        <v>#REF!</v>
      </c>
      <c r="Z12" s="38">
        <f t="shared" si="0"/>
        <v>529.4799999999999</v>
      </c>
    </row>
    <row r="13" spans="1:26" x14ac:dyDescent="0.2">
      <c r="A13" s="38">
        <f>'Data Input'!A43</f>
        <v>44</v>
      </c>
      <c r="B13" s="38" t="str">
        <f>'Data Input'!B43</f>
        <v>David Forde</v>
      </c>
      <c r="C13" s="38">
        <f>'Data Input'!C43</f>
        <v>2</v>
      </c>
      <c r="D13" s="38">
        <f>IF('Data Input'!F43, MIN('Data Input'!D$3:D$46)+20,('Data Input'!D43+('Data Input'!E43*5)))</f>
        <v>82.22</v>
      </c>
      <c r="E13" s="38">
        <f>IF('Data Input'!I43, MIN('Data Input'!G$3:G$46)+20,('Data Input'!G43+('Data Input'!H43*5)))</f>
        <v>43.87</v>
      </c>
      <c r="F13" s="38">
        <f>IF('Data Input'!L43, MIN('Data Input'!J$3:J$46)+20,('Data Input'!J43+('Data Input'!K43*5)))</f>
        <v>55.25</v>
      </c>
      <c r="G13" s="38">
        <f>IF('Data Input'!O43, MIN('Data Input'!M$3:M$46)+20,('Data Input'!M43+('Data Input'!N43*5)))</f>
        <v>86.66</v>
      </c>
      <c r="H13" s="38">
        <f>IF('Data Input'!R43, MIN('Data Input'!P$3:P$46)+20,('Data Input'!P43+('Data Input'!Q43*5)))</f>
        <v>45.27</v>
      </c>
      <c r="I13" s="38">
        <f>IF('Data Input'!U43, MIN('Data Input'!S$3:S$46)+20,('Data Input'!S43+('Data Input'!T43*5)))</f>
        <v>47.06</v>
      </c>
      <c r="J13" s="38">
        <f>IF('Data Input'!X43, MIN('Data Input'!V$3:V$46)+20,('Data Input'!V43+('Data Input'!W43*5)))</f>
        <v>82.23</v>
      </c>
      <c r="K13" s="38">
        <f>IF('Data Input'!AA43, MIN('Data Input'!Y$3:Y$46)+20,('Data Input'!Y43+('Data Input'!Z43*5)))</f>
        <v>43.08</v>
      </c>
      <c r="L13" s="38">
        <f>IF('Data Input'!AD43, MIN('Data Input'!AB$3:AB$46)+20,('Data Input'!AB43+('Data Input'!AC43*5)))</f>
        <v>48</v>
      </c>
      <c r="M13" s="38" t="e">
        <f>IF('Data Input'!#REF!, MIN('Data Input'!#REF!)+20,('Data Input'!#REF!+('Data Input'!#REF!*5)))</f>
        <v>#REF!</v>
      </c>
      <c r="N13" s="38" t="e">
        <f>IF('Data Input'!#REF!, MIN('Data Input'!#REF!)+20,('Data Input'!#REF!+('Data Input'!#REF!*5)))</f>
        <v>#REF!</v>
      </c>
      <c r="O13" s="38" t="e">
        <f>IF('Data Input'!#REF!, MIN('Data Input'!#REF!)+20,('Data Input'!#REF!+('Data Input'!#REF!*5)))</f>
        <v>#REF!</v>
      </c>
      <c r="P13" s="38" t="e">
        <f>IF('Data Input'!#REF!, MIN('Data Input'!#REF!)+20,('Data Input'!#REF!+('Data Input'!#REF!*5)))</f>
        <v>#REF!</v>
      </c>
      <c r="Q13" s="38" t="e">
        <f>IF('Data Input'!#REF!, MIN('Data Input'!#REF!)+20,('Data Input'!#REF!+('Data Input'!#REF!*5)))</f>
        <v>#REF!</v>
      </c>
      <c r="R13" s="38" t="e">
        <f>IF('Data Input'!#REF!, MIN('Data Input'!#REF!)+20,('Data Input'!#REF!+('Data Input'!#REF!*5)))</f>
        <v>#REF!</v>
      </c>
      <c r="S13" s="38" t="e">
        <f>IF('Data Input'!#REF!, MIN('Data Input'!#REF!)+20,('Data Input'!#REF!+('Data Input'!#REF!*5)))</f>
        <v>#REF!</v>
      </c>
      <c r="T13" s="38" t="e">
        <f>IF('Data Input'!#REF!, MIN('Data Input'!#REF!)+20,('Data Input'!#REF!+('Data Input'!#REF!*5)))</f>
        <v>#REF!</v>
      </c>
      <c r="U13" s="38" t="e">
        <f>IF('Data Input'!#REF!, MIN('Data Input'!#REF!)+20,('Data Input'!#REF!+('Data Input'!#REF!*5)))</f>
        <v>#REF!</v>
      </c>
      <c r="V13" s="38" t="e">
        <f>IF('Data Input'!#REF!, MIN('Data Input'!#REF!)+20,('Data Input'!#REF!+('Data Input'!#REF!*5)))</f>
        <v>#REF!</v>
      </c>
      <c r="W13" s="38" t="e">
        <f>IF('Data Input'!#REF!, MIN('Data Input'!#REF!)+20,('Data Input'!#REF!+('Data Input'!#REF!*5)))</f>
        <v>#REF!</v>
      </c>
      <c r="X13" s="38" t="e">
        <f>IF('Data Input'!#REF!, MIN('Data Input'!#REF!)+20,('Data Input'!#REF!+('Data Input'!#REF!*5)))</f>
        <v>#REF!</v>
      </c>
      <c r="Y13" s="38" t="e">
        <f>IF('Data Input'!#REF!, MIN('Data Input'!#REF!)+20,('Data Input'!#REF!+('Data Input'!#REF!*5)))</f>
        <v>#REF!</v>
      </c>
      <c r="Z13" s="38">
        <f t="shared" si="0"/>
        <v>533.64</v>
      </c>
    </row>
    <row r="14" spans="1:26" x14ac:dyDescent="0.2">
      <c r="A14" s="38">
        <f>'Data Input'!A44</f>
        <v>45</v>
      </c>
      <c r="B14" s="38" t="str">
        <f>'Data Input'!B44</f>
        <v>Mark Guerin</v>
      </c>
      <c r="C14" s="38">
        <f>'Data Input'!C44</f>
        <v>2</v>
      </c>
      <c r="D14" s="38">
        <f>IF('Data Input'!F44, MIN('Data Input'!D$3:D$46)+20,('Data Input'!D44+('Data Input'!E44*5)))</f>
        <v>97.69</v>
      </c>
      <c r="E14" s="38">
        <f>IF('Data Input'!I44, MIN('Data Input'!G$3:G$46)+20,('Data Input'!G44+('Data Input'!H44*5)))</f>
        <v>48.71</v>
      </c>
      <c r="F14" s="38">
        <f>IF('Data Input'!L44, MIN('Data Input'!J$3:J$46)+20,('Data Input'!J44+('Data Input'!K44*5)))</f>
        <v>49.01</v>
      </c>
      <c r="G14" s="38">
        <f>IF('Data Input'!O44, MIN('Data Input'!M$3:M$46)+20,('Data Input'!M44+('Data Input'!N44*5)))</f>
        <v>80.16</v>
      </c>
      <c r="H14" s="38">
        <f>IF('Data Input'!R44, MIN('Data Input'!P$3:P$46)+20,('Data Input'!P44+('Data Input'!Q44*5)))</f>
        <v>44.99</v>
      </c>
      <c r="I14" s="38">
        <f>IF('Data Input'!U44, MIN('Data Input'!S$3:S$46)+20,('Data Input'!S44+('Data Input'!T44*5)))</f>
        <v>44.88</v>
      </c>
      <c r="J14" s="38">
        <f>IF('Data Input'!X44, MIN('Data Input'!V$3:V$46)+20,('Data Input'!V44+('Data Input'!W44*5)))</f>
        <v>82.03</v>
      </c>
      <c r="K14" s="38">
        <f>IF('Data Input'!AA44, MIN('Data Input'!Y$3:Y$46)+20,('Data Input'!Y44+('Data Input'!Z44*5)))</f>
        <v>43.39</v>
      </c>
      <c r="L14" s="38">
        <f>IF('Data Input'!AD44, MIN('Data Input'!AB$3:AB$46)+20,('Data Input'!AB44+('Data Input'!AC44*5)))</f>
        <v>45.09</v>
      </c>
      <c r="M14" s="38" t="e">
        <f>IF('Data Input'!#REF!, MIN('Data Input'!#REF!)+20,('Data Input'!#REF!+('Data Input'!#REF!*5)))</f>
        <v>#REF!</v>
      </c>
      <c r="N14" s="38" t="e">
        <f>IF('Data Input'!#REF!, MIN('Data Input'!#REF!)+20,('Data Input'!#REF!+('Data Input'!#REF!*5)))</f>
        <v>#REF!</v>
      </c>
      <c r="O14" s="38" t="e">
        <f>IF('Data Input'!#REF!, MIN('Data Input'!#REF!)+20,('Data Input'!#REF!+('Data Input'!#REF!*5)))</f>
        <v>#REF!</v>
      </c>
      <c r="P14" s="38" t="e">
        <f>IF('Data Input'!#REF!, MIN('Data Input'!#REF!)+20,('Data Input'!#REF!+('Data Input'!#REF!*5)))</f>
        <v>#REF!</v>
      </c>
      <c r="Q14" s="38" t="e">
        <f>IF('Data Input'!#REF!, MIN('Data Input'!#REF!)+20,('Data Input'!#REF!+('Data Input'!#REF!*5)))</f>
        <v>#REF!</v>
      </c>
      <c r="R14" s="38" t="e">
        <f>IF('Data Input'!#REF!, MIN('Data Input'!#REF!)+20,('Data Input'!#REF!+('Data Input'!#REF!*5)))</f>
        <v>#REF!</v>
      </c>
      <c r="S14" s="38" t="e">
        <f>IF('Data Input'!#REF!, MIN('Data Input'!#REF!)+20,('Data Input'!#REF!+('Data Input'!#REF!*5)))</f>
        <v>#REF!</v>
      </c>
      <c r="T14" s="38" t="e">
        <f>IF('Data Input'!#REF!, MIN('Data Input'!#REF!)+20,('Data Input'!#REF!+('Data Input'!#REF!*5)))</f>
        <v>#REF!</v>
      </c>
      <c r="U14" s="38" t="e">
        <f>IF('Data Input'!#REF!, MIN('Data Input'!#REF!)+20,('Data Input'!#REF!+('Data Input'!#REF!*5)))</f>
        <v>#REF!</v>
      </c>
      <c r="V14" s="38" t="e">
        <f>IF('Data Input'!#REF!, MIN('Data Input'!#REF!)+20,('Data Input'!#REF!+('Data Input'!#REF!*5)))</f>
        <v>#REF!</v>
      </c>
      <c r="W14" s="38" t="e">
        <f>IF('Data Input'!#REF!, MIN('Data Input'!#REF!)+20,('Data Input'!#REF!+('Data Input'!#REF!*5)))</f>
        <v>#REF!</v>
      </c>
      <c r="X14" s="38" t="e">
        <f>IF('Data Input'!#REF!, MIN('Data Input'!#REF!)+20,('Data Input'!#REF!+('Data Input'!#REF!*5)))</f>
        <v>#REF!</v>
      </c>
      <c r="Y14" s="38" t="e">
        <f>IF('Data Input'!#REF!, MIN('Data Input'!#REF!)+20,('Data Input'!#REF!+('Data Input'!#REF!*5)))</f>
        <v>#REF!</v>
      </c>
      <c r="Z14" s="38">
        <f t="shared" si="0"/>
        <v>535.95000000000005</v>
      </c>
    </row>
    <row r="15" spans="1:26" x14ac:dyDescent="0.2">
      <c r="A15" s="38">
        <f>'Data Input'!A3</f>
        <v>1</v>
      </c>
      <c r="B15" s="38" t="str">
        <f>'Data Input'!B3</f>
        <v>Kieran Garahy</v>
      </c>
      <c r="C15" s="38">
        <f>'Data Input'!C3</f>
        <v>2</v>
      </c>
      <c r="D15" s="38">
        <f>IF('Data Input'!F3, MIN('Data Input'!D$3:D$46)+20,('Data Input'!D3+('Data Input'!E3*5)))</f>
        <v>82.97</v>
      </c>
      <c r="E15" s="38">
        <f>IF('Data Input'!I3, MIN('Data Input'!G$3:G$46)+20,('Data Input'!G3+('Data Input'!H3*5)))</f>
        <v>48.24</v>
      </c>
      <c r="F15" s="38">
        <f>IF('Data Input'!L3, MIN('Data Input'!J$3:J$46)+20,('Data Input'!J3+('Data Input'!K3*5)))</f>
        <v>55.16</v>
      </c>
      <c r="G15" s="38">
        <f>IF('Data Input'!O3, MIN('Data Input'!M$3:M$46)+20,('Data Input'!M3+('Data Input'!N3*5)))</f>
        <v>78.53</v>
      </c>
      <c r="H15" s="38">
        <f>IF('Data Input'!R3, MIN('Data Input'!P$3:P$46)+20,('Data Input'!P3+('Data Input'!Q3*5)))</f>
        <v>44.55</v>
      </c>
      <c r="I15" s="38">
        <f>IF('Data Input'!U3, MIN('Data Input'!S$3:S$46)+20,('Data Input'!S3+('Data Input'!T3*5)))</f>
        <v>48.28</v>
      </c>
      <c r="J15" s="38">
        <f>IF('Data Input'!X3, MIN('Data Input'!V$3:V$46)+20,('Data Input'!V3+('Data Input'!W3*5)))</f>
        <v>82.4</v>
      </c>
      <c r="K15" s="38">
        <f>IF('Data Input'!AA3, MIN('Data Input'!Y$3:Y$46)+20,('Data Input'!Y3+('Data Input'!Z3*5)))</f>
        <v>43.29</v>
      </c>
      <c r="L15" s="38">
        <f>IF('Data Input'!AD3, MIN('Data Input'!AB$3:AB$46)+20,('Data Input'!AB3+('Data Input'!AC3*5)))</f>
        <v>54.94</v>
      </c>
      <c r="M15" s="38" t="e">
        <f>IF('Data Input'!#REF!, MIN('Data Input'!#REF!)+20,('Data Input'!#REF!+('Data Input'!#REF!*5)))</f>
        <v>#REF!</v>
      </c>
      <c r="N15" s="38" t="e">
        <f>IF('Data Input'!#REF!, MIN('Data Input'!#REF!)+20,('Data Input'!#REF!+('Data Input'!#REF!*5)))</f>
        <v>#REF!</v>
      </c>
      <c r="O15" s="38" t="e">
        <f>IF('Data Input'!#REF!, MIN('Data Input'!#REF!)+20,('Data Input'!#REF!+('Data Input'!#REF!*5)))</f>
        <v>#REF!</v>
      </c>
      <c r="P15" s="38" t="e">
        <f>IF('Data Input'!#REF!, MIN('Data Input'!#REF!)+20,('Data Input'!#REF!+('Data Input'!#REF!*5)))</f>
        <v>#REF!</v>
      </c>
      <c r="Q15" s="38" t="e">
        <f>IF('Data Input'!#REF!, MIN('Data Input'!#REF!)+20,('Data Input'!#REF!+('Data Input'!#REF!*5)))</f>
        <v>#REF!</v>
      </c>
      <c r="R15" s="38" t="e">
        <f>IF('Data Input'!#REF!, MIN('Data Input'!#REF!)+20,('Data Input'!#REF!+('Data Input'!#REF!*5)))</f>
        <v>#REF!</v>
      </c>
      <c r="S15" s="38" t="e">
        <f>IF('Data Input'!#REF!, MIN('Data Input'!#REF!)+20,('Data Input'!#REF!+('Data Input'!#REF!*5)))</f>
        <v>#REF!</v>
      </c>
      <c r="T15" s="38" t="e">
        <f>IF('Data Input'!#REF!, MIN('Data Input'!#REF!)+20,('Data Input'!#REF!+('Data Input'!#REF!*5)))</f>
        <v>#REF!</v>
      </c>
      <c r="U15" s="38" t="e">
        <f>IF('Data Input'!#REF!, MIN('Data Input'!#REF!)+20,('Data Input'!#REF!+('Data Input'!#REF!*5)))</f>
        <v>#REF!</v>
      </c>
      <c r="V15" s="38" t="e">
        <f>IF('Data Input'!#REF!, MIN('Data Input'!#REF!)+20,('Data Input'!#REF!+('Data Input'!#REF!*5)))</f>
        <v>#REF!</v>
      </c>
      <c r="W15" s="38" t="e">
        <f>IF('Data Input'!#REF!, MIN('Data Input'!#REF!)+20,('Data Input'!#REF!+('Data Input'!#REF!*5)))</f>
        <v>#REF!</v>
      </c>
      <c r="X15" s="38" t="e">
        <f>IF('Data Input'!#REF!, MIN('Data Input'!#REF!)+20,('Data Input'!#REF!+('Data Input'!#REF!*5)))</f>
        <v>#REF!</v>
      </c>
      <c r="Y15" s="38" t="e">
        <f>IF('Data Input'!#REF!, MIN('Data Input'!#REF!)+20,('Data Input'!#REF!+('Data Input'!#REF!*5)))</f>
        <v>#REF!</v>
      </c>
      <c r="Z15" s="38">
        <f t="shared" si="0"/>
        <v>538.36</v>
      </c>
    </row>
    <row r="16" spans="1:26" x14ac:dyDescent="0.2">
      <c r="A16" s="38">
        <f>'Data Input'!A28</f>
        <v>29</v>
      </c>
      <c r="B16" s="38" t="str">
        <f>'Data Input'!B28</f>
        <v>Stephen Garahy</v>
      </c>
      <c r="C16" s="38">
        <f>'Data Input'!C28</f>
        <v>2</v>
      </c>
      <c r="D16" s="38">
        <f>IF('Data Input'!F28, MIN('Data Input'!D$3:D$46)+20,('Data Input'!D28+('Data Input'!E28*5)))</f>
        <v>88.69</v>
      </c>
      <c r="E16" s="38">
        <f>IF('Data Input'!I28, MIN('Data Input'!G$3:G$46)+20,('Data Input'!G28+('Data Input'!H28*5)))</f>
        <v>44.95</v>
      </c>
      <c r="F16" s="38">
        <f>IF('Data Input'!L28, MIN('Data Input'!J$3:J$46)+20,('Data Input'!J28+('Data Input'!K28*5)))</f>
        <v>50.06</v>
      </c>
      <c r="G16" s="38">
        <f>IF('Data Input'!O28, MIN('Data Input'!M$3:M$46)+20,('Data Input'!M28+('Data Input'!N28*5)))</f>
        <v>82.96</v>
      </c>
      <c r="H16" s="38">
        <f>IF('Data Input'!R28, MIN('Data Input'!P$3:P$46)+20,('Data Input'!P28+('Data Input'!Q28*5)))</f>
        <v>43.21</v>
      </c>
      <c r="I16" s="38">
        <f>IF('Data Input'!U28, MIN('Data Input'!S$3:S$46)+20,('Data Input'!S28+('Data Input'!T28*5)))</f>
        <v>52</v>
      </c>
      <c r="J16" s="38">
        <f>IF('Data Input'!X28, MIN('Data Input'!V$3:V$46)+20,('Data Input'!V28+('Data Input'!W28*5)))</f>
        <v>82.94</v>
      </c>
      <c r="K16" s="38">
        <f>IF('Data Input'!AA28, MIN('Data Input'!Y$3:Y$46)+20,('Data Input'!Y28+('Data Input'!Z28*5)))</f>
        <v>44.58</v>
      </c>
      <c r="L16" s="38">
        <f>IF('Data Input'!AD28, MIN('Data Input'!AB$3:AB$46)+20,('Data Input'!AB28+('Data Input'!AC28*5)))</f>
        <v>49.97</v>
      </c>
      <c r="M16" s="38" t="e">
        <f>IF('Data Input'!#REF!, MIN('Data Input'!#REF!)+20,('Data Input'!#REF!+('Data Input'!#REF!*5)))</f>
        <v>#REF!</v>
      </c>
      <c r="N16" s="38" t="e">
        <f>IF('Data Input'!#REF!, MIN('Data Input'!#REF!)+20,('Data Input'!#REF!+('Data Input'!#REF!*5)))</f>
        <v>#REF!</v>
      </c>
      <c r="O16" s="38" t="e">
        <f>IF('Data Input'!#REF!, MIN('Data Input'!#REF!)+20,('Data Input'!#REF!+('Data Input'!#REF!*5)))</f>
        <v>#REF!</v>
      </c>
      <c r="P16" s="38" t="e">
        <f>IF('Data Input'!#REF!, MIN('Data Input'!#REF!)+20,('Data Input'!#REF!+('Data Input'!#REF!*5)))</f>
        <v>#REF!</v>
      </c>
      <c r="Q16" s="38" t="e">
        <f>IF('Data Input'!#REF!, MIN('Data Input'!#REF!)+20,('Data Input'!#REF!+('Data Input'!#REF!*5)))</f>
        <v>#REF!</v>
      </c>
      <c r="R16" s="38" t="e">
        <f>IF('Data Input'!#REF!, MIN('Data Input'!#REF!)+20,('Data Input'!#REF!+('Data Input'!#REF!*5)))</f>
        <v>#REF!</v>
      </c>
      <c r="S16" s="38" t="e">
        <f>IF('Data Input'!#REF!, MIN('Data Input'!#REF!)+20,('Data Input'!#REF!+('Data Input'!#REF!*5)))</f>
        <v>#REF!</v>
      </c>
      <c r="T16" s="38" t="e">
        <f>IF('Data Input'!#REF!, MIN('Data Input'!#REF!)+20,('Data Input'!#REF!+('Data Input'!#REF!*5)))</f>
        <v>#REF!</v>
      </c>
      <c r="U16" s="38" t="e">
        <f>IF('Data Input'!#REF!, MIN('Data Input'!#REF!)+20,('Data Input'!#REF!+('Data Input'!#REF!*5)))</f>
        <v>#REF!</v>
      </c>
      <c r="V16" s="38" t="e">
        <f>IF('Data Input'!#REF!, MIN('Data Input'!#REF!)+20,('Data Input'!#REF!+('Data Input'!#REF!*5)))</f>
        <v>#REF!</v>
      </c>
      <c r="W16" s="38" t="e">
        <f>IF('Data Input'!#REF!, MIN('Data Input'!#REF!)+20,('Data Input'!#REF!+('Data Input'!#REF!*5)))</f>
        <v>#REF!</v>
      </c>
      <c r="X16" s="38" t="e">
        <f>IF('Data Input'!#REF!, MIN('Data Input'!#REF!)+20,('Data Input'!#REF!+('Data Input'!#REF!*5)))</f>
        <v>#REF!</v>
      </c>
      <c r="Y16" s="38" t="e">
        <f>IF('Data Input'!#REF!, MIN('Data Input'!#REF!)+20,('Data Input'!#REF!+('Data Input'!#REF!*5)))</f>
        <v>#REF!</v>
      </c>
      <c r="Z16" s="38">
        <f t="shared" si="0"/>
        <v>539.3599999999999</v>
      </c>
    </row>
    <row r="17" spans="1:26" x14ac:dyDescent="0.2">
      <c r="A17" s="38">
        <f>'Data Input'!A8</f>
        <v>6</v>
      </c>
      <c r="B17" s="38" t="str">
        <f>'Data Input'!B8</f>
        <v>Aoife Ryan</v>
      </c>
      <c r="C17" s="38">
        <f>'Data Input'!C8</f>
        <v>2</v>
      </c>
      <c r="D17" s="38">
        <f>IF('Data Input'!F8, MIN('Data Input'!D$3:D$46)+20,('Data Input'!D8+('Data Input'!E8*5)))</f>
        <v>82.28</v>
      </c>
      <c r="E17" s="38">
        <f>IF('Data Input'!I8, MIN('Data Input'!G$3:G$46)+20,('Data Input'!G8+('Data Input'!H8*5)))</f>
        <v>44.08</v>
      </c>
      <c r="F17" s="38">
        <f>IF('Data Input'!L8, MIN('Data Input'!J$3:J$46)+20,('Data Input'!J8+('Data Input'!K8*5)))</f>
        <v>51.19</v>
      </c>
      <c r="G17" s="38">
        <f>IF('Data Input'!O8, MIN('Data Input'!M$3:M$46)+20,('Data Input'!M8+('Data Input'!N8*5)))</f>
        <v>95.32</v>
      </c>
      <c r="H17" s="38">
        <f>IF('Data Input'!R8, MIN('Data Input'!P$3:P$46)+20,('Data Input'!P8+('Data Input'!Q8*5)))</f>
        <v>46.33</v>
      </c>
      <c r="I17" s="38">
        <f>IF('Data Input'!U8, MIN('Data Input'!S$3:S$46)+20,('Data Input'!S8+('Data Input'!T8*5)))</f>
        <v>46.75</v>
      </c>
      <c r="J17" s="38">
        <f>IF('Data Input'!X8, MIN('Data Input'!V$3:V$46)+20,('Data Input'!V8+('Data Input'!W8*5)))</f>
        <v>83.1</v>
      </c>
      <c r="K17" s="38">
        <f>IF('Data Input'!AA8, MIN('Data Input'!Y$3:Y$46)+20,('Data Input'!Y8+('Data Input'!Z8*5)))</f>
        <v>43.8</v>
      </c>
      <c r="L17" s="38">
        <f>IF('Data Input'!AD8, MIN('Data Input'!AB$3:AB$46)+20,('Data Input'!AB8+('Data Input'!AC8*5)))</f>
        <v>48.06</v>
      </c>
      <c r="M17" s="38" t="e">
        <f>IF('Data Input'!#REF!, MIN('Data Input'!#REF!)+20,('Data Input'!#REF!+('Data Input'!#REF!*5)))</f>
        <v>#REF!</v>
      </c>
      <c r="N17" s="38" t="e">
        <f>IF('Data Input'!#REF!, MIN('Data Input'!#REF!)+20,('Data Input'!#REF!+('Data Input'!#REF!*5)))</f>
        <v>#REF!</v>
      </c>
      <c r="O17" s="38" t="e">
        <f>IF('Data Input'!#REF!, MIN('Data Input'!#REF!)+20,('Data Input'!#REF!+('Data Input'!#REF!*5)))</f>
        <v>#REF!</v>
      </c>
      <c r="P17" s="38" t="e">
        <f>IF('Data Input'!#REF!, MIN('Data Input'!#REF!)+20,('Data Input'!#REF!+('Data Input'!#REF!*5)))</f>
        <v>#REF!</v>
      </c>
      <c r="Q17" s="38" t="e">
        <f>IF('Data Input'!#REF!, MIN('Data Input'!#REF!)+20,('Data Input'!#REF!+('Data Input'!#REF!*5)))</f>
        <v>#REF!</v>
      </c>
      <c r="R17" s="38" t="e">
        <f>IF('Data Input'!#REF!, MIN('Data Input'!#REF!)+20,('Data Input'!#REF!+('Data Input'!#REF!*5)))</f>
        <v>#REF!</v>
      </c>
      <c r="S17" s="38" t="e">
        <f>IF('Data Input'!#REF!, MIN('Data Input'!#REF!)+20,('Data Input'!#REF!+('Data Input'!#REF!*5)))</f>
        <v>#REF!</v>
      </c>
      <c r="T17" s="38" t="e">
        <f>IF('Data Input'!#REF!, MIN('Data Input'!#REF!)+20,('Data Input'!#REF!+('Data Input'!#REF!*5)))</f>
        <v>#REF!</v>
      </c>
      <c r="U17" s="38" t="e">
        <f>IF('Data Input'!#REF!, MIN('Data Input'!#REF!)+20,('Data Input'!#REF!+('Data Input'!#REF!*5)))</f>
        <v>#REF!</v>
      </c>
      <c r="V17" s="38" t="e">
        <f>IF('Data Input'!#REF!, MIN('Data Input'!#REF!)+20,('Data Input'!#REF!+('Data Input'!#REF!*5)))</f>
        <v>#REF!</v>
      </c>
      <c r="W17" s="38" t="e">
        <f>IF('Data Input'!#REF!, MIN('Data Input'!#REF!)+20,('Data Input'!#REF!+('Data Input'!#REF!*5)))</f>
        <v>#REF!</v>
      </c>
      <c r="X17" s="38" t="e">
        <f>IF('Data Input'!#REF!, MIN('Data Input'!#REF!)+20,('Data Input'!#REF!+('Data Input'!#REF!*5)))</f>
        <v>#REF!</v>
      </c>
      <c r="Y17" s="38" t="e">
        <f>IF('Data Input'!#REF!, MIN('Data Input'!#REF!)+20,('Data Input'!#REF!+('Data Input'!#REF!*5)))</f>
        <v>#REF!</v>
      </c>
      <c r="Z17" s="38">
        <f t="shared" si="0"/>
        <v>540.91</v>
      </c>
    </row>
    <row r="18" spans="1:26" x14ac:dyDescent="0.2">
      <c r="A18" s="38">
        <f>'Data Input'!A31</f>
        <v>32</v>
      </c>
      <c r="B18" s="38" t="str">
        <f>'Data Input'!B31</f>
        <v>Martin Nugent</v>
      </c>
      <c r="C18" s="38">
        <f>'Data Input'!C31</f>
        <v>3</v>
      </c>
      <c r="D18" s="38">
        <f>IF('Data Input'!F31, MIN('Data Input'!D$3:D$46)+20,('Data Input'!D31+('Data Input'!E31*5)))</f>
        <v>90.69</v>
      </c>
      <c r="E18" s="38">
        <f>IF('Data Input'!I31, MIN('Data Input'!G$3:G$46)+20,('Data Input'!G31+('Data Input'!H31*5)))</f>
        <v>42.59</v>
      </c>
      <c r="F18" s="38">
        <f>IF('Data Input'!L31, MIN('Data Input'!J$3:J$46)+20,('Data Input'!J31+('Data Input'!K31*5)))</f>
        <v>53.43</v>
      </c>
      <c r="G18" s="38">
        <f>IF('Data Input'!O31, MIN('Data Input'!M$3:M$46)+20,('Data Input'!M31+('Data Input'!N31*5)))</f>
        <v>80.209999999999994</v>
      </c>
      <c r="H18" s="38">
        <f>IF('Data Input'!R31, MIN('Data Input'!P$3:P$46)+20,('Data Input'!P31+('Data Input'!Q31*5)))</f>
        <v>43.33</v>
      </c>
      <c r="I18" s="38">
        <f>IF('Data Input'!U31, MIN('Data Input'!S$3:S$46)+20,('Data Input'!S31+('Data Input'!T31*5)))</f>
        <v>51.65</v>
      </c>
      <c r="J18" s="38">
        <f>IF('Data Input'!X31, MIN('Data Input'!V$3:V$46)+20,('Data Input'!V31+('Data Input'!W31*5)))</f>
        <v>86.91</v>
      </c>
      <c r="K18" s="38">
        <f>IF('Data Input'!AA31, MIN('Data Input'!Y$3:Y$46)+20,('Data Input'!Y31+('Data Input'!Z31*5)))</f>
        <v>42.55</v>
      </c>
      <c r="L18" s="38">
        <f>IF('Data Input'!AD31, MIN('Data Input'!AB$3:AB$46)+20,('Data Input'!AB31+('Data Input'!AC31*5)))</f>
        <v>51.77</v>
      </c>
      <c r="M18" s="38" t="e">
        <f>IF('Data Input'!#REF!, MIN('Data Input'!#REF!)+20,('Data Input'!#REF!+('Data Input'!#REF!*5)))</f>
        <v>#REF!</v>
      </c>
      <c r="N18" s="38" t="e">
        <f>IF('Data Input'!#REF!, MIN('Data Input'!#REF!)+20,('Data Input'!#REF!+('Data Input'!#REF!*5)))</f>
        <v>#REF!</v>
      </c>
      <c r="O18" s="38" t="e">
        <f>IF('Data Input'!#REF!, MIN('Data Input'!#REF!)+20,('Data Input'!#REF!+('Data Input'!#REF!*5)))</f>
        <v>#REF!</v>
      </c>
      <c r="P18" s="38" t="e">
        <f>IF('Data Input'!#REF!, MIN('Data Input'!#REF!)+20,('Data Input'!#REF!+('Data Input'!#REF!*5)))</f>
        <v>#REF!</v>
      </c>
      <c r="Q18" s="38" t="e">
        <f>IF('Data Input'!#REF!, MIN('Data Input'!#REF!)+20,('Data Input'!#REF!+('Data Input'!#REF!*5)))</f>
        <v>#REF!</v>
      </c>
      <c r="R18" s="38" t="e">
        <f>IF('Data Input'!#REF!, MIN('Data Input'!#REF!)+20,('Data Input'!#REF!+('Data Input'!#REF!*5)))</f>
        <v>#REF!</v>
      </c>
      <c r="S18" s="38" t="e">
        <f>IF('Data Input'!#REF!, MIN('Data Input'!#REF!)+20,('Data Input'!#REF!+('Data Input'!#REF!*5)))</f>
        <v>#REF!</v>
      </c>
      <c r="T18" s="38" t="e">
        <f>IF('Data Input'!#REF!, MIN('Data Input'!#REF!)+20,('Data Input'!#REF!+('Data Input'!#REF!*5)))</f>
        <v>#REF!</v>
      </c>
      <c r="U18" s="38" t="e">
        <f>IF('Data Input'!#REF!, MIN('Data Input'!#REF!)+20,('Data Input'!#REF!+('Data Input'!#REF!*5)))</f>
        <v>#REF!</v>
      </c>
      <c r="V18" s="38" t="e">
        <f>IF('Data Input'!#REF!, MIN('Data Input'!#REF!)+20,('Data Input'!#REF!+('Data Input'!#REF!*5)))</f>
        <v>#REF!</v>
      </c>
      <c r="W18" s="38" t="e">
        <f>IF('Data Input'!#REF!, MIN('Data Input'!#REF!)+20,('Data Input'!#REF!+('Data Input'!#REF!*5)))</f>
        <v>#REF!</v>
      </c>
      <c r="X18" s="38" t="e">
        <f>IF('Data Input'!#REF!, MIN('Data Input'!#REF!)+20,('Data Input'!#REF!+('Data Input'!#REF!*5)))</f>
        <v>#REF!</v>
      </c>
      <c r="Y18" s="38" t="e">
        <f>IF('Data Input'!#REF!, MIN('Data Input'!#REF!)+20,('Data Input'!#REF!+('Data Input'!#REF!*5)))</f>
        <v>#REF!</v>
      </c>
      <c r="Z18" s="38">
        <f t="shared" si="0"/>
        <v>543.13</v>
      </c>
    </row>
    <row r="19" spans="1:26" x14ac:dyDescent="0.2">
      <c r="A19" s="38">
        <f>'Data Input'!A6</f>
        <v>4</v>
      </c>
      <c r="B19" s="38" t="str">
        <f>'Data Input'!B6</f>
        <v>Brian Duggan</v>
      </c>
      <c r="C19" s="38">
        <f>'Data Input'!C6</f>
        <v>2</v>
      </c>
      <c r="D19" s="38">
        <f>IF('Data Input'!F6, MIN('Data Input'!D$3:D$46)+20,('Data Input'!D6+('Data Input'!E6*5)))</f>
        <v>83.41</v>
      </c>
      <c r="E19" s="38">
        <f>IF('Data Input'!I6, MIN('Data Input'!G$3:G$46)+20,('Data Input'!G6+('Data Input'!H6*5)))</f>
        <v>43.83</v>
      </c>
      <c r="F19" s="38">
        <f>IF('Data Input'!L6, MIN('Data Input'!J$3:J$46)+20,('Data Input'!J6+('Data Input'!K6*5)))</f>
        <v>61.43</v>
      </c>
      <c r="G19" s="38">
        <f>IF('Data Input'!O6, MIN('Data Input'!M$3:M$46)+20,('Data Input'!M6+('Data Input'!N6*5)))</f>
        <v>82.66</v>
      </c>
      <c r="H19" s="38">
        <f>IF('Data Input'!R6, MIN('Data Input'!P$3:P$46)+20,('Data Input'!P6+('Data Input'!Q6*5)))</f>
        <v>44.27</v>
      </c>
      <c r="I19" s="38">
        <f>IF('Data Input'!U6, MIN('Data Input'!S$3:S$46)+20,('Data Input'!S6+('Data Input'!T6*5)))</f>
        <v>46.97</v>
      </c>
      <c r="J19" s="38">
        <f>IF('Data Input'!X6, MIN('Data Input'!V$3:V$46)+20,('Data Input'!V6+('Data Input'!W6*5)))</f>
        <v>84.94</v>
      </c>
      <c r="K19" s="38">
        <f>IF('Data Input'!AA6, MIN('Data Input'!Y$3:Y$46)+20,('Data Input'!Y6+('Data Input'!Z6*5)))</f>
        <v>42.96</v>
      </c>
      <c r="L19" s="38">
        <f>IF('Data Input'!AD6, MIN('Data Input'!AB$3:AB$46)+20,('Data Input'!AB6+('Data Input'!AC6*5)))</f>
        <v>53.9</v>
      </c>
      <c r="M19" s="38" t="e">
        <f>IF('Data Input'!#REF!, MIN('Data Input'!#REF!)+20,('Data Input'!#REF!+('Data Input'!#REF!*5)))</f>
        <v>#REF!</v>
      </c>
      <c r="N19" s="38" t="e">
        <f>IF('Data Input'!#REF!, MIN('Data Input'!#REF!)+20,('Data Input'!#REF!+('Data Input'!#REF!*5)))</f>
        <v>#REF!</v>
      </c>
      <c r="O19" s="38" t="e">
        <f>IF('Data Input'!#REF!, MIN('Data Input'!#REF!)+20,('Data Input'!#REF!+('Data Input'!#REF!*5)))</f>
        <v>#REF!</v>
      </c>
      <c r="P19" s="38" t="e">
        <f>IF('Data Input'!#REF!, MIN('Data Input'!#REF!)+20,('Data Input'!#REF!+('Data Input'!#REF!*5)))</f>
        <v>#REF!</v>
      </c>
      <c r="Q19" s="38" t="e">
        <f>IF('Data Input'!#REF!, MIN('Data Input'!#REF!)+20,('Data Input'!#REF!+('Data Input'!#REF!*5)))</f>
        <v>#REF!</v>
      </c>
      <c r="R19" s="38" t="e">
        <f>IF('Data Input'!#REF!, MIN('Data Input'!#REF!)+20,('Data Input'!#REF!+('Data Input'!#REF!*5)))</f>
        <v>#REF!</v>
      </c>
      <c r="S19" s="38" t="e">
        <f>IF('Data Input'!#REF!, MIN('Data Input'!#REF!)+20,('Data Input'!#REF!+('Data Input'!#REF!*5)))</f>
        <v>#REF!</v>
      </c>
      <c r="T19" s="38" t="e">
        <f>IF('Data Input'!#REF!, MIN('Data Input'!#REF!)+20,('Data Input'!#REF!+('Data Input'!#REF!*5)))</f>
        <v>#REF!</v>
      </c>
      <c r="U19" s="38" t="e">
        <f>IF('Data Input'!#REF!, MIN('Data Input'!#REF!)+20,('Data Input'!#REF!+('Data Input'!#REF!*5)))</f>
        <v>#REF!</v>
      </c>
      <c r="V19" s="38" t="e">
        <f>IF('Data Input'!#REF!, MIN('Data Input'!#REF!)+20,('Data Input'!#REF!+('Data Input'!#REF!*5)))</f>
        <v>#REF!</v>
      </c>
      <c r="W19" s="38" t="e">
        <f>IF('Data Input'!#REF!, MIN('Data Input'!#REF!)+20,('Data Input'!#REF!+('Data Input'!#REF!*5)))</f>
        <v>#REF!</v>
      </c>
      <c r="X19" s="38" t="e">
        <f>IF('Data Input'!#REF!, MIN('Data Input'!#REF!)+20,('Data Input'!#REF!+('Data Input'!#REF!*5)))</f>
        <v>#REF!</v>
      </c>
      <c r="Y19" s="38" t="e">
        <f>IF('Data Input'!#REF!, MIN('Data Input'!#REF!)+20,('Data Input'!#REF!+('Data Input'!#REF!*5)))</f>
        <v>#REF!</v>
      </c>
      <c r="Z19" s="38">
        <f t="shared" si="0"/>
        <v>544.36999999999989</v>
      </c>
    </row>
    <row r="20" spans="1:26" x14ac:dyDescent="0.2">
      <c r="A20" s="38">
        <f>'Data Input'!A47</f>
        <v>57</v>
      </c>
      <c r="B20" s="38" t="str">
        <f>'Data Input'!B47</f>
        <v>Whitby Moynan</v>
      </c>
      <c r="C20" s="38">
        <f>'Data Input'!C47</f>
        <v>2</v>
      </c>
      <c r="D20" s="38">
        <f>IF('Data Input'!F47, MIN('Data Input'!D$3:D$46)+20,('Data Input'!D47+('Data Input'!E47*5)))</f>
        <v>85.42</v>
      </c>
      <c r="E20" s="38">
        <f>IF('Data Input'!I47, MIN('Data Input'!G$3:G$46)+20,('Data Input'!G47+('Data Input'!H47*5)))</f>
        <v>44.84</v>
      </c>
      <c r="F20" s="38">
        <f>IF('Data Input'!L47, MIN('Data Input'!J$3:J$46)+20,('Data Input'!J47+('Data Input'!K47*5)))</f>
        <v>58</v>
      </c>
      <c r="G20" s="38">
        <f>IF('Data Input'!O47, MIN('Data Input'!M$3:M$46)+20,('Data Input'!M47+('Data Input'!N47*5)))</f>
        <v>82.16</v>
      </c>
      <c r="H20" s="38">
        <f>IF('Data Input'!R47, MIN('Data Input'!P$3:P$46)+20,('Data Input'!P47+('Data Input'!Q47*5)))</f>
        <v>46.15</v>
      </c>
      <c r="I20" s="38">
        <f>IF('Data Input'!U47, MIN('Data Input'!S$3:S$46)+20,('Data Input'!S47+('Data Input'!T47*5)))</f>
        <v>53.22</v>
      </c>
      <c r="J20" s="38">
        <f>IF('Data Input'!X47, MIN('Data Input'!V$3:V$46)+20,('Data Input'!V47+('Data Input'!W47*5)))</f>
        <v>83.41</v>
      </c>
      <c r="K20" s="38">
        <f>IF('Data Input'!AA47, MIN('Data Input'!Y$3:Y$46)+20,('Data Input'!Y47+('Data Input'!Z47*5)))</f>
        <v>44.44</v>
      </c>
      <c r="L20" s="38">
        <f>IF('Data Input'!AD47, MIN('Data Input'!AB$3:AB$46)+20,('Data Input'!AB47+('Data Input'!AC47*5)))</f>
        <v>49.19</v>
      </c>
      <c r="M20" s="38" t="e">
        <f>IF('Data Input'!#REF!, MIN('Data Input'!#REF!)+20,('Data Input'!#REF!+('Data Input'!#REF!*5)))</f>
        <v>#REF!</v>
      </c>
      <c r="N20" s="38" t="e">
        <f>IF('Data Input'!#REF!, MIN('Data Input'!#REF!)+20,('Data Input'!#REF!+('Data Input'!#REF!*5)))</f>
        <v>#REF!</v>
      </c>
      <c r="O20" s="38" t="e">
        <f>IF('Data Input'!#REF!, MIN('Data Input'!#REF!)+20,('Data Input'!#REF!+('Data Input'!#REF!*5)))</f>
        <v>#REF!</v>
      </c>
      <c r="P20" s="38" t="e">
        <f>IF('Data Input'!#REF!, MIN('Data Input'!#REF!)+20,('Data Input'!#REF!+('Data Input'!#REF!*5)))</f>
        <v>#REF!</v>
      </c>
      <c r="Q20" s="38" t="e">
        <f>IF('Data Input'!#REF!, MIN('Data Input'!#REF!)+20,('Data Input'!#REF!+('Data Input'!#REF!*5)))</f>
        <v>#REF!</v>
      </c>
      <c r="R20" s="38" t="e">
        <f>IF('Data Input'!#REF!, MIN('Data Input'!#REF!)+20,('Data Input'!#REF!+('Data Input'!#REF!*5)))</f>
        <v>#REF!</v>
      </c>
      <c r="S20" s="38" t="e">
        <f>IF('Data Input'!#REF!, MIN('Data Input'!#REF!)+20,('Data Input'!#REF!+('Data Input'!#REF!*5)))</f>
        <v>#REF!</v>
      </c>
      <c r="T20" s="38" t="e">
        <f>IF('Data Input'!#REF!, MIN('Data Input'!#REF!)+20,('Data Input'!#REF!+('Data Input'!#REF!*5)))</f>
        <v>#REF!</v>
      </c>
      <c r="U20" s="38" t="e">
        <f>IF('Data Input'!#REF!, MIN('Data Input'!#REF!)+20,('Data Input'!#REF!+('Data Input'!#REF!*5)))</f>
        <v>#REF!</v>
      </c>
      <c r="V20" s="38" t="e">
        <f>IF('Data Input'!#REF!, MIN('Data Input'!#REF!)+20,('Data Input'!#REF!+('Data Input'!#REF!*5)))</f>
        <v>#REF!</v>
      </c>
      <c r="W20" s="38" t="e">
        <f>IF('Data Input'!#REF!, MIN('Data Input'!#REF!)+20,('Data Input'!#REF!+('Data Input'!#REF!*5)))</f>
        <v>#REF!</v>
      </c>
      <c r="X20" s="38" t="e">
        <f>IF('Data Input'!#REF!, MIN('Data Input'!#REF!)+20,('Data Input'!#REF!+('Data Input'!#REF!*5)))</f>
        <v>#REF!</v>
      </c>
      <c r="Y20" s="38" t="e">
        <f>IF('Data Input'!#REF!, MIN('Data Input'!#REF!)+20,('Data Input'!#REF!+('Data Input'!#REF!*5)))</f>
        <v>#REF!</v>
      </c>
      <c r="Z20" s="38">
        <f t="shared" si="0"/>
        <v>546.82999999999993</v>
      </c>
    </row>
    <row r="21" spans="1:26" x14ac:dyDescent="0.2">
      <c r="A21" s="38">
        <f>'Data Input'!A27</f>
        <v>28</v>
      </c>
      <c r="B21" s="38" t="str">
        <f>'Data Input'!B27</f>
        <v>Ciarán Garaghy</v>
      </c>
      <c r="C21" s="38">
        <f>'Data Input'!C27</f>
        <v>2</v>
      </c>
      <c r="D21" s="38">
        <f>IF('Data Input'!F27, MIN('Data Input'!D$3:D$46)+20,('Data Input'!D27+('Data Input'!E27*5)))</f>
        <v>87</v>
      </c>
      <c r="E21" s="38">
        <f>IF('Data Input'!I27, MIN('Data Input'!G$3:G$46)+20,('Data Input'!G27+('Data Input'!H27*5)))</f>
        <v>47.4</v>
      </c>
      <c r="F21" s="38">
        <f>IF('Data Input'!L27, MIN('Data Input'!J$3:J$46)+20,('Data Input'!J27+('Data Input'!K27*5)))</f>
        <v>49.48</v>
      </c>
      <c r="G21" s="38">
        <f>IF('Data Input'!O27, MIN('Data Input'!M$3:M$46)+20,('Data Input'!M27+('Data Input'!N27*5)))</f>
        <v>92.03</v>
      </c>
      <c r="H21" s="38">
        <f>IF('Data Input'!R27, MIN('Data Input'!P$3:P$46)+20,('Data Input'!P27+('Data Input'!Q27*5)))</f>
        <v>44.99</v>
      </c>
      <c r="I21" s="38">
        <f>IF('Data Input'!U27, MIN('Data Input'!S$3:S$46)+20,('Data Input'!S27+('Data Input'!T27*5)))</f>
        <v>47.94</v>
      </c>
      <c r="J21" s="38">
        <f>IF('Data Input'!X27, MIN('Data Input'!V$3:V$46)+20,('Data Input'!V27+('Data Input'!W27*5)))</f>
        <v>86.34</v>
      </c>
      <c r="K21" s="38">
        <f>IF('Data Input'!AA27, MIN('Data Input'!Y$3:Y$46)+20,('Data Input'!Y27+('Data Input'!Z27*5)))</f>
        <v>44.46</v>
      </c>
      <c r="L21" s="38">
        <f>IF('Data Input'!AD27, MIN('Data Input'!AB$3:AB$46)+20,('Data Input'!AB27+('Data Input'!AC27*5)))</f>
        <v>47.32</v>
      </c>
      <c r="M21" s="38" t="e">
        <f>IF('Data Input'!#REF!, MIN('Data Input'!#REF!)+20,('Data Input'!#REF!+('Data Input'!#REF!*5)))</f>
        <v>#REF!</v>
      </c>
      <c r="N21" s="38" t="e">
        <f>IF('Data Input'!#REF!, MIN('Data Input'!#REF!)+20,('Data Input'!#REF!+('Data Input'!#REF!*5)))</f>
        <v>#REF!</v>
      </c>
      <c r="O21" s="38" t="e">
        <f>IF('Data Input'!#REF!, MIN('Data Input'!#REF!)+20,('Data Input'!#REF!+('Data Input'!#REF!*5)))</f>
        <v>#REF!</v>
      </c>
      <c r="P21" s="38" t="e">
        <f>IF('Data Input'!#REF!, MIN('Data Input'!#REF!)+20,('Data Input'!#REF!+('Data Input'!#REF!*5)))</f>
        <v>#REF!</v>
      </c>
      <c r="Q21" s="38" t="e">
        <f>IF('Data Input'!#REF!, MIN('Data Input'!#REF!)+20,('Data Input'!#REF!+('Data Input'!#REF!*5)))</f>
        <v>#REF!</v>
      </c>
      <c r="R21" s="38" t="e">
        <f>IF('Data Input'!#REF!, MIN('Data Input'!#REF!)+20,('Data Input'!#REF!+('Data Input'!#REF!*5)))</f>
        <v>#REF!</v>
      </c>
      <c r="S21" s="38" t="e">
        <f>IF('Data Input'!#REF!, MIN('Data Input'!#REF!)+20,('Data Input'!#REF!+('Data Input'!#REF!*5)))</f>
        <v>#REF!</v>
      </c>
      <c r="T21" s="38" t="e">
        <f>IF('Data Input'!#REF!, MIN('Data Input'!#REF!)+20,('Data Input'!#REF!+('Data Input'!#REF!*5)))</f>
        <v>#REF!</v>
      </c>
      <c r="U21" s="38" t="e">
        <f>IF('Data Input'!#REF!, MIN('Data Input'!#REF!)+20,('Data Input'!#REF!+('Data Input'!#REF!*5)))</f>
        <v>#REF!</v>
      </c>
      <c r="V21" s="38" t="e">
        <f>IF('Data Input'!#REF!, MIN('Data Input'!#REF!)+20,('Data Input'!#REF!+('Data Input'!#REF!*5)))</f>
        <v>#REF!</v>
      </c>
      <c r="W21" s="38" t="e">
        <f>IF('Data Input'!#REF!, MIN('Data Input'!#REF!)+20,('Data Input'!#REF!+('Data Input'!#REF!*5)))</f>
        <v>#REF!</v>
      </c>
      <c r="X21" s="38" t="e">
        <f>IF('Data Input'!#REF!, MIN('Data Input'!#REF!)+20,('Data Input'!#REF!+('Data Input'!#REF!*5)))</f>
        <v>#REF!</v>
      </c>
      <c r="Y21" s="38" t="e">
        <f>IF('Data Input'!#REF!, MIN('Data Input'!#REF!)+20,('Data Input'!#REF!+('Data Input'!#REF!*5)))</f>
        <v>#REF!</v>
      </c>
      <c r="Z21" s="38">
        <f t="shared" si="0"/>
        <v>546.95999999999992</v>
      </c>
    </row>
    <row r="22" spans="1:26" x14ac:dyDescent="0.2">
      <c r="A22" s="38">
        <f>'Data Input'!A39</f>
        <v>40</v>
      </c>
      <c r="B22" s="38" t="str">
        <f>'Data Input'!B39</f>
        <v>Lee Deane</v>
      </c>
      <c r="C22" s="38">
        <f>'Data Input'!C39</f>
        <v>2</v>
      </c>
      <c r="D22" s="38">
        <f>IF('Data Input'!F39, MIN('Data Input'!D$3:D$46)+20,('Data Input'!D39+('Data Input'!E39*5)))</f>
        <v>87.91</v>
      </c>
      <c r="E22" s="38">
        <f>IF('Data Input'!I39, MIN('Data Input'!G$3:G$46)+20,('Data Input'!G39+('Data Input'!H39*5)))</f>
        <v>42.67</v>
      </c>
      <c r="F22" s="38">
        <f>IF('Data Input'!L39, MIN('Data Input'!J$3:J$46)+20,('Data Input'!J39+('Data Input'!K39*5)))</f>
        <v>54.34</v>
      </c>
      <c r="G22" s="38">
        <f>IF('Data Input'!O39, MIN('Data Input'!M$3:M$46)+20,('Data Input'!M39+('Data Input'!N39*5)))</f>
        <v>85</v>
      </c>
      <c r="H22" s="38">
        <f>IF('Data Input'!R39, MIN('Data Input'!P$3:P$46)+20,('Data Input'!P39+('Data Input'!Q39*5)))</f>
        <v>46.74</v>
      </c>
      <c r="I22" s="38">
        <f>IF('Data Input'!U39, MIN('Data Input'!S$3:S$46)+20,('Data Input'!S39+('Data Input'!T39*5)))</f>
        <v>50.03</v>
      </c>
      <c r="J22" s="38">
        <f>IF('Data Input'!X39, MIN('Data Input'!V$3:V$46)+20,('Data Input'!V39+('Data Input'!W39*5)))</f>
        <v>83.55</v>
      </c>
      <c r="K22" s="38">
        <f>IF('Data Input'!AA39, MIN('Data Input'!Y$3:Y$46)+20,('Data Input'!Y39+('Data Input'!Z39*5)))</f>
        <v>43.8</v>
      </c>
      <c r="L22" s="38">
        <f>IF('Data Input'!AD39, MIN('Data Input'!AB$3:AB$46)+20,('Data Input'!AB39+('Data Input'!AC39*5)))</f>
        <v>53</v>
      </c>
      <c r="M22" s="38" t="e">
        <f>IF('Data Input'!#REF!, MIN('Data Input'!#REF!)+20,('Data Input'!#REF!+('Data Input'!#REF!*5)))</f>
        <v>#REF!</v>
      </c>
      <c r="N22" s="38" t="e">
        <f>IF('Data Input'!#REF!, MIN('Data Input'!#REF!)+20,('Data Input'!#REF!+('Data Input'!#REF!*5)))</f>
        <v>#REF!</v>
      </c>
      <c r="O22" s="38" t="e">
        <f>IF('Data Input'!#REF!, MIN('Data Input'!#REF!)+20,('Data Input'!#REF!+('Data Input'!#REF!*5)))</f>
        <v>#REF!</v>
      </c>
      <c r="P22" s="38" t="e">
        <f>IF('Data Input'!#REF!, MIN('Data Input'!#REF!)+20,('Data Input'!#REF!+('Data Input'!#REF!*5)))</f>
        <v>#REF!</v>
      </c>
      <c r="Q22" s="38" t="e">
        <f>IF('Data Input'!#REF!, MIN('Data Input'!#REF!)+20,('Data Input'!#REF!+('Data Input'!#REF!*5)))</f>
        <v>#REF!</v>
      </c>
      <c r="R22" s="38" t="e">
        <f>IF('Data Input'!#REF!, MIN('Data Input'!#REF!)+20,('Data Input'!#REF!+('Data Input'!#REF!*5)))</f>
        <v>#REF!</v>
      </c>
      <c r="S22" s="38" t="e">
        <f>IF('Data Input'!#REF!, MIN('Data Input'!#REF!)+20,('Data Input'!#REF!+('Data Input'!#REF!*5)))</f>
        <v>#REF!</v>
      </c>
      <c r="T22" s="38" t="e">
        <f>IF('Data Input'!#REF!, MIN('Data Input'!#REF!)+20,('Data Input'!#REF!+('Data Input'!#REF!*5)))</f>
        <v>#REF!</v>
      </c>
      <c r="U22" s="38" t="e">
        <f>IF('Data Input'!#REF!, MIN('Data Input'!#REF!)+20,('Data Input'!#REF!+('Data Input'!#REF!*5)))</f>
        <v>#REF!</v>
      </c>
      <c r="V22" s="38" t="e">
        <f>IF('Data Input'!#REF!, MIN('Data Input'!#REF!)+20,('Data Input'!#REF!+('Data Input'!#REF!*5)))</f>
        <v>#REF!</v>
      </c>
      <c r="W22" s="38" t="e">
        <f>IF('Data Input'!#REF!, MIN('Data Input'!#REF!)+20,('Data Input'!#REF!+('Data Input'!#REF!*5)))</f>
        <v>#REF!</v>
      </c>
      <c r="X22" s="38" t="e">
        <f>IF('Data Input'!#REF!, MIN('Data Input'!#REF!)+20,('Data Input'!#REF!+('Data Input'!#REF!*5)))</f>
        <v>#REF!</v>
      </c>
      <c r="Y22" s="38" t="e">
        <f>IF('Data Input'!#REF!, MIN('Data Input'!#REF!)+20,('Data Input'!#REF!+('Data Input'!#REF!*5)))</f>
        <v>#REF!</v>
      </c>
      <c r="Z22" s="38">
        <f t="shared" si="0"/>
        <v>547.04</v>
      </c>
    </row>
    <row r="23" spans="1:26" x14ac:dyDescent="0.2">
      <c r="A23" s="38">
        <f>'Data Input'!A34</f>
        <v>35</v>
      </c>
      <c r="B23" s="38" t="str">
        <f>'Data Input'!B34</f>
        <v>Declan Donohoe</v>
      </c>
      <c r="C23" s="38">
        <f>'Data Input'!C34</f>
        <v>2</v>
      </c>
      <c r="D23" s="38">
        <f>IF('Data Input'!F34, MIN('Data Input'!D$3:D$46)+20,('Data Input'!D34+('Data Input'!E34*5)))</f>
        <v>90.78</v>
      </c>
      <c r="E23" s="38">
        <f>IF('Data Input'!I34, MIN('Data Input'!G$3:G$46)+20,('Data Input'!G34+('Data Input'!H34*5)))</f>
        <v>47.39</v>
      </c>
      <c r="F23" s="38">
        <f>IF('Data Input'!L34, MIN('Data Input'!J$3:J$46)+20,('Data Input'!J34+('Data Input'!K34*5)))</f>
        <v>52.71</v>
      </c>
      <c r="G23" s="38">
        <f>IF('Data Input'!O34, MIN('Data Input'!M$3:M$46)+20,('Data Input'!M34+('Data Input'!N34*5)))</f>
        <v>91.9</v>
      </c>
      <c r="H23" s="38">
        <f>IF('Data Input'!R34, MIN('Data Input'!P$3:P$46)+20,('Data Input'!P34+('Data Input'!Q34*5)))</f>
        <v>45.86</v>
      </c>
      <c r="I23" s="38">
        <f>IF('Data Input'!U34, MIN('Data Input'!S$3:S$46)+20,('Data Input'!S34+('Data Input'!T34*5)))</f>
        <v>50.62</v>
      </c>
      <c r="J23" s="38">
        <f>IF('Data Input'!X34, MIN('Data Input'!V$3:V$46)+20,('Data Input'!V34+('Data Input'!W34*5)))</f>
        <v>83.78</v>
      </c>
      <c r="K23" s="38">
        <f>IF('Data Input'!AA34, MIN('Data Input'!Y$3:Y$46)+20,('Data Input'!Y34+('Data Input'!Z34*5)))</f>
        <v>44.39</v>
      </c>
      <c r="L23" s="38">
        <f>IF('Data Input'!AD34, MIN('Data Input'!AB$3:AB$46)+20,('Data Input'!AB34+('Data Input'!AC34*5)))</f>
        <v>48.92</v>
      </c>
      <c r="M23" s="38" t="e">
        <f>IF('Data Input'!#REF!, MIN('Data Input'!#REF!)+20,('Data Input'!#REF!+('Data Input'!#REF!*5)))</f>
        <v>#REF!</v>
      </c>
      <c r="N23" s="38" t="e">
        <f>IF('Data Input'!#REF!, MIN('Data Input'!#REF!)+20,('Data Input'!#REF!+('Data Input'!#REF!*5)))</f>
        <v>#REF!</v>
      </c>
      <c r="O23" s="38" t="e">
        <f>IF('Data Input'!#REF!, MIN('Data Input'!#REF!)+20,('Data Input'!#REF!+('Data Input'!#REF!*5)))</f>
        <v>#REF!</v>
      </c>
      <c r="P23" s="38" t="e">
        <f>IF('Data Input'!#REF!, MIN('Data Input'!#REF!)+20,('Data Input'!#REF!+('Data Input'!#REF!*5)))</f>
        <v>#REF!</v>
      </c>
      <c r="Q23" s="38" t="e">
        <f>IF('Data Input'!#REF!, MIN('Data Input'!#REF!)+20,('Data Input'!#REF!+('Data Input'!#REF!*5)))</f>
        <v>#REF!</v>
      </c>
      <c r="R23" s="38" t="e">
        <f>IF('Data Input'!#REF!, MIN('Data Input'!#REF!)+20,('Data Input'!#REF!+('Data Input'!#REF!*5)))</f>
        <v>#REF!</v>
      </c>
      <c r="S23" s="38" t="e">
        <f>IF('Data Input'!#REF!, MIN('Data Input'!#REF!)+20,('Data Input'!#REF!+('Data Input'!#REF!*5)))</f>
        <v>#REF!</v>
      </c>
      <c r="T23" s="38" t="e">
        <f>IF('Data Input'!#REF!, MIN('Data Input'!#REF!)+20,('Data Input'!#REF!+('Data Input'!#REF!*5)))</f>
        <v>#REF!</v>
      </c>
      <c r="U23" s="38" t="e">
        <f>IF('Data Input'!#REF!, MIN('Data Input'!#REF!)+20,('Data Input'!#REF!+('Data Input'!#REF!*5)))</f>
        <v>#REF!</v>
      </c>
      <c r="V23" s="38" t="e">
        <f>IF('Data Input'!#REF!, MIN('Data Input'!#REF!)+20,('Data Input'!#REF!+('Data Input'!#REF!*5)))</f>
        <v>#REF!</v>
      </c>
      <c r="W23" s="38" t="e">
        <f>IF('Data Input'!#REF!, MIN('Data Input'!#REF!)+20,('Data Input'!#REF!+('Data Input'!#REF!*5)))</f>
        <v>#REF!</v>
      </c>
      <c r="X23" s="38" t="e">
        <f>IF('Data Input'!#REF!, MIN('Data Input'!#REF!)+20,('Data Input'!#REF!+('Data Input'!#REF!*5)))</f>
        <v>#REF!</v>
      </c>
      <c r="Y23" s="38" t="e">
        <f>IF('Data Input'!#REF!, MIN('Data Input'!#REF!)+20,('Data Input'!#REF!+('Data Input'!#REF!*5)))</f>
        <v>#REF!</v>
      </c>
      <c r="Z23" s="38">
        <f t="shared" si="0"/>
        <v>556.35</v>
      </c>
    </row>
    <row r="24" spans="1:26" x14ac:dyDescent="0.2">
      <c r="A24" s="38">
        <f>'Data Input'!A26</f>
        <v>27</v>
      </c>
      <c r="B24" s="38" t="str">
        <f>'Data Input'!B26</f>
        <v>Finbar O'Neill</v>
      </c>
      <c r="C24" s="38">
        <f>'Data Input'!C26</f>
        <v>2</v>
      </c>
      <c r="D24" s="38">
        <f>IF('Data Input'!F26, MIN('Data Input'!D$3:D$46)+20,('Data Input'!D26+('Data Input'!E26*5)))</f>
        <v>87.03</v>
      </c>
      <c r="E24" s="38">
        <f>IF('Data Input'!I26, MIN('Data Input'!G$3:G$46)+20,('Data Input'!G26+('Data Input'!H26*5)))</f>
        <v>45.93</v>
      </c>
      <c r="F24" s="38">
        <f>IF('Data Input'!L26, MIN('Data Input'!J$3:J$46)+20,('Data Input'!J26+('Data Input'!K26*5)))</f>
        <v>55.28</v>
      </c>
      <c r="G24" s="38">
        <f>IF('Data Input'!O26, MIN('Data Input'!M$3:M$46)+20,('Data Input'!M26+('Data Input'!N26*5)))</f>
        <v>86.53</v>
      </c>
      <c r="H24" s="38">
        <f>IF('Data Input'!R26, MIN('Data Input'!P$3:P$46)+20,('Data Input'!P26+('Data Input'!Q26*5)))</f>
        <v>46.15</v>
      </c>
      <c r="I24" s="38">
        <f>IF('Data Input'!U26, MIN('Data Input'!S$3:S$46)+20,('Data Input'!S26+('Data Input'!T26*5)))</f>
        <v>51.59</v>
      </c>
      <c r="J24" s="38">
        <f>IF('Data Input'!X26, MIN('Data Input'!V$3:V$46)+20,('Data Input'!V26+('Data Input'!W26*5)))</f>
        <v>86.25</v>
      </c>
      <c r="K24" s="38">
        <f>IF('Data Input'!AA26, MIN('Data Input'!Y$3:Y$46)+20,('Data Input'!Y26+('Data Input'!Z26*5)))</f>
        <v>45.99</v>
      </c>
      <c r="L24" s="38">
        <f>IF('Data Input'!AD26, MIN('Data Input'!AB$3:AB$46)+20,('Data Input'!AB26+('Data Input'!AC26*5)))</f>
        <v>55.94</v>
      </c>
      <c r="M24" s="38" t="e">
        <f>IF('Data Input'!#REF!, MIN('Data Input'!#REF!)+20,('Data Input'!#REF!+('Data Input'!#REF!*5)))</f>
        <v>#REF!</v>
      </c>
      <c r="N24" s="38" t="e">
        <f>IF('Data Input'!#REF!, MIN('Data Input'!#REF!)+20,('Data Input'!#REF!+('Data Input'!#REF!*5)))</f>
        <v>#REF!</v>
      </c>
      <c r="O24" s="38" t="e">
        <f>IF('Data Input'!#REF!, MIN('Data Input'!#REF!)+20,('Data Input'!#REF!+('Data Input'!#REF!*5)))</f>
        <v>#REF!</v>
      </c>
      <c r="P24" s="38" t="e">
        <f>IF('Data Input'!#REF!, MIN('Data Input'!#REF!)+20,('Data Input'!#REF!+('Data Input'!#REF!*5)))</f>
        <v>#REF!</v>
      </c>
      <c r="Q24" s="38" t="e">
        <f>IF('Data Input'!#REF!, MIN('Data Input'!#REF!)+20,('Data Input'!#REF!+('Data Input'!#REF!*5)))</f>
        <v>#REF!</v>
      </c>
      <c r="R24" s="38" t="e">
        <f>IF('Data Input'!#REF!, MIN('Data Input'!#REF!)+20,('Data Input'!#REF!+('Data Input'!#REF!*5)))</f>
        <v>#REF!</v>
      </c>
      <c r="S24" s="38" t="e">
        <f>IF('Data Input'!#REF!, MIN('Data Input'!#REF!)+20,('Data Input'!#REF!+('Data Input'!#REF!*5)))</f>
        <v>#REF!</v>
      </c>
      <c r="T24" s="38" t="e">
        <f>IF('Data Input'!#REF!, MIN('Data Input'!#REF!)+20,('Data Input'!#REF!+('Data Input'!#REF!*5)))</f>
        <v>#REF!</v>
      </c>
      <c r="U24" s="38" t="e">
        <f>IF('Data Input'!#REF!, MIN('Data Input'!#REF!)+20,('Data Input'!#REF!+('Data Input'!#REF!*5)))</f>
        <v>#REF!</v>
      </c>
      <c r="V24" s="38" t="e">
        <f>IF('Data Input'!#REF!, MIN('Data Input'!#REF!)+20,('Data Input'!#REF!+('Data Input'!#REF!*5)))</f>
        <v>#REF!</v>
      </c>
      <c r="W24" s="38" t="e">
        <f>IF('Data Input'!#REF!, MIN('Data Input'!#REF!)+20,('Data Input'!#REF!+('Data Input'!#REF!*5)))</f>
        <v>#REF!</v>
      </c>
      <c r="X24" s="38" t="e">
        <f>IF('Data Input'!#REF!, MIN('Data Input'!#REF!)+20,('Data Input'!#REF!+('Data Input'!#REF!*5)))</f>
        <v>#REF!</v>
      </c>
      <c r="Y24" s="38" t="e">
        <f>IF('Data Input'!#REF!, MIN('Data Input'!#REF!)+20,('Data Input'!#REF!+('Data Input'!#REF!*5)))</f>
        <v>#REF!</v>
      </c>
      <c r="Z24" s="38">
        <f t="shared" si="0"/>
        <v>560.69000000000005</v>
      </c>
    </row>
    <row r="25" spans="1:26" x14ac:dyDescent="0.2">
      <c r="A25" s="38">
        <f>'Data Input'!A13</f>
        <v>11</v>
      </c>
      <c r="B25" s="38" t="str">
        <f>'Data Input'!B13</f>
        <v>Declan Burke</v>
      </c>
      <c r="C25" s="38">
        <f>'Data Input'!C13</f>
        <v>2</v>
      </c>
      <c r="D25" s="38">
        <f>IF('Data Input'!F13, MIN('Data Input'!D$3:D$46)+20,('Data Input'!D13+('Data Input'!E13*5)))</f>
        <v>93.62</v>
      </c>
      <c r="E25" s="38">
        <f>IF('Data Input'!I13, MIN('Data Input'!G$3:G$46)+20,('Data Input'!G13+('Data Input'!H13*5)))</f>
        <v>50.27</v>
      </c>
      <c r="F25" s="38">
        <f>IF('Data Input'!L13, MIN('Data Input'!J$3:J$46)+20,('Data Input'!J13+('Data Input'!K13*5)))</f>
        <v>55.53</v>
      </c>
      <c r="G25" s="38">
        <f>IF('Data Input'!O13, MIN('Data Input'!M$3:M$46)+20,('Data Input'!M13+('Data Input'!N13*5)))</f>
        <v>84.91</v>
      </c>
      <c r="H25" s="38">
        <f>IF('Data Input'!R13, MIN('Data Input'!P$3:P$46)+20,('Data Input'!P13+('Data Input'!Q13*5)))</f>
        <v>44.39</v>
      </c>
      <c r="I25" s="38">
        <f>IF('Data Input'!U13, MIN('Data Input'!S$3:S$46)+20,('Data Input'!S13+('Data Input'!T13*5)))</f>
        <v>53.57</v>
      </c>
      <c r="J25" s="38">
        <f>IF('Data Input'!X13, MIN('Data Input'!V$3:V$46)+20,('Data Input'!V13+('Data Input'!W13*5)))</f>
        <v>81.53</v>
      </c>
      <c r="K25" s="38">
        <f>IF('Data Input'!AA13, MIN('Data Input'!Y$3:Y$46)+20,('Data Input'!Y13+('Data Input'!Z13*5)))</f>
        <v>42</v>
      </c>
      <c r="L25" s="38">
        <f>IF('Data Input'!AD13, MIN('Data Input'!AB$3:AB$46)+20,('Data Input'!AB13+('Data Input'!AC13*5)))</f>
        <v>55.34</v>
      </c>
      <c r="M25" s="38" t="e">
        <f>IF('Data Input'!#REF!, MIN('Data Input'!#REF!)+20,('Data Input'!#REF!+('Data Input'!#REF!*5)))</f>
        <v>#REF!</v>
      </c>
      <c r="N25" s="38" t="e">
        <f>IF('Data Input'!#REF!, MIN('Data Input'!#REF!)+20,('Data Input'!#REF!+('Data Input'!#REF!*5)))</f>
        <v>#REF!</v>
      </c>
      <c r="O25" s="38" t="e">
        <f>IF('Data Input'!#REF!, MIN('Data Input'!#REF!)+20,('Data Input'!#REF!+('Data Input'!#REF!*5)))</f>
        <v>#REF!</v>
      </c>
      <c r="P25" s="38" t="e">
        <f>IF('Data Input'!#REF!, MIN('Data Input'!#REF!)+20,('Data Input'!#REF!+('Data Input'!#REF!*5)))</f>
        <v>#REF!</v>
      </c>
      <c r="Q25" s="38" t="e">
        <f>IF('Data Input'!#REF!, MIN('Data Input'!#REF!)+20,('Data Input'!#REF!+('Data Input'!#REF!*5)))</f>
        <v>#REF!</v>
      </c>
      <c r="R25" s="38" t="e">
        <f>IF('Data Input'!#REF!, MIN('Data Input'!#REF!)+20,('Data Input'!#REF!+('Data Input'!#REF!*5)))</f>
        <v>#REF!</v>
      </c>
      <c r="S25" s="38" t="e">
        <f>IF('Data Input'!#REF!, MIN('Data Input'!#REF!)+20,('Data Input'!#REF!+('Data Input'!#REF!*5)))</f>
        <v>#REF!</v>
      </c>
      <c r="T25" s="38" t="e">
        <f>IF('Data Input'!#REF!, MIN('Data Input'!#REF!)+20,('Data Input'!#REF!+('Data Input'!#REF!*5)))</f>
        <v>#REF!</v>
      </c>
      <c r="U25" s="38" t="e">
        <f>IF('Data Input'!#REF!, MIN('Data Input'!#REF!)+20,('Data Input'!#REF!+('Data Input'!#REF!*5)))</f>
        <v>#REF!</v>
      </c>
      <c r="V25" s="38" t="e">
        <f>IF('Data Input'!#REF!, MIN('Data Input'!#REF!)+20,('Data Input'!#REF!+('Data Input'!#REF!*5)))</f>
        <v>#REF!</v>
      </c>
      <c r="W25" s="38" t="e">
        <f>IF('Data Input'!#REF!, MIN('Data Input'!#REF!)+20,('Data Input'!#REF!+('Data Input'!#REF!*5)))</f>
        <v>#REF!</v>
      </c>
      <c r="X25" s="38" t="e">
        <f>IF('Data Input'!#REF!, MIN('Data Input'!#REF!)+20,('Data Input'!#REF!+('Data Input'!#REF!*5)))</f>
        <v>#REF!</v>
      </c>
      <c r="Y25" s="38" t="e">
        <f>IF('Data Input'!#REF!, MIN('Data Input'!#REF!)+20,('Data Input'!#REF!+('Data Input'!#REF!*5)))</f>
        <v>#REF!</v>
      </c>
      <c r="Z25" s="38">
        <f t="shared" si="0"/>
        <v>561.16000000000008</v>
      </c>
    </row>
    <row r="26" spans="1:26" x14ac:dyDescent="0.2">
      <c r="A26" s="38">
        <f>'Data Input'!A41</f>
        <v>42</v>
      </c>
      <c r="B26" s="38" t="str">
        <f>'Data Input'!B41</f>
        <v>Patrick O'Leary</v>
      </c>
      <c r="C26" s="38">
        <f>'Data Input'!C41</f>
        <v>1</v>
      </c>
      <c r="D26" s="38">
        <f>IF('Data Input'!F41, MIN('Data Input'!D$3:D$46)+20,('Data Input'!D41+('Data Input'!E41*5)))</f>
        <v>88.35</v>
      </c>
      <c r="E26" s="38">
        <f>IF('Data Input'!I41, MIN('Data Input'!G$3:G$46)+20,('Data Input'!G41+('Data Input'!H41*5)))</f>
        <v>46.96</v>
      </c>
      <c r="F26" s="38">
        <f>IF('Data Input'!L41, MIN('Data Input'!J$3:J$46)+20,('Data Input'!J41+('Data Input'!K41*5)))</f>
        <v>51.66</v>
      </c>
      <c r="G26" s="38">
        <f>IF('Data Input'!O41, MIN('Data Input'!M$3:M$46)+20,('Data Input'!M41+('Data Input'!N41*5)))</f>
        <v>90.13</v>
      </c>
      <c r="H26" s="38">
        <f>IF('Data Input'!R41, MIN('Data Input'!P$3:P$46)+20,('Data Input'!P41+('Data Input'!Q41*5)))</f>
        <v>47.33</v>
      </c>
      <c r="I26" s="38">
        <f>IF('Data Input'!U41, MIN('Data Input'!S$3:S$46)+20,('Data Input'!S41+('Data Input'!T41*5)))</f>
        <v>51.25</v>
      </c>
      <c r="J26" s="38">
        <f>IF('Data Input'!X41, MIN('Data Input'!V$3:V$46)+20,('Data Input'!V41+('Data Input'!W41*5)))</f>
        <v>88.88</v>
      </c>
      <c r="K26" s="38">
        <f>IF('Data Input'!AA41, MIN('Data Input'!Y$3:Y$46)+20,('Data Input'!Y41+('Data Input'!Z41*5)))</f>
        <v>46.65</v>
      </c>
      <c r="L26" s="38">
        <f>IF('Data Input'!AD41, MIN('Data Input'!AB$3:AB$46)+20,('Data Input'!AB41+('Data Input'!AC41*5)))</f>
        <v>50.47</v>
      </c>
      <c r="M26" s="38" t="e">
        <f>IF('Data Input'!#REF!, MIN('Data Input'!#REF!)+20,('Data Input'!#REF!+('Data Input'!#REF!*5)))</f>
        <v>#REF!</v>
      </c>
      <c r="N26" s="38" t="e">
        <f>IF('Data Input'!#REF!, MIN('Data Input'!#REF!)+20,('Data Input'!#REF!+('Data Input'!#REF!*5)))</f>
        <v>#REF!</v>
      </c>
      <c r="O26" s="38" t="e">
        <f>IF('Data Input'!#REF!, MIN('Data Input'!#REF!)+20,('Data Input'!#REF!+('Data Input'!#REF!*5)))</f>
        <v>#REF!</v>
      </c>
      <c r="P26" s="38" t="e">
        <f>IF('Data Input'!#REF!, MIN('Data Input'!#REF!)+20,('Data Input'!#REF!+('Data Input'!#REF!*5)))</f>
        <v>#REF!</v>
      </c>
      <c r="Q26" s="38" t="e">
        <f>IF('Data Input'!#REF!, MIN('Data Input'!#REF!)+20,('Data Input'!#REF!+('Data Input'!#REF!*5)))</f>
        <v>#REF!</v>
      </c>
      <c r="R26" s="38" t="e">
        <f>IF('Data Input'!#REF!, MIN('Data Input'!#REF!)+20,('Data Input'!#REF!+('Data Input'!#REF!*5)))</f>
        <v>#REF!</v>
      </c>
      <c r="S26" s="38" t="e">
        <f>IF('Data Input'!#REF!, MIN('Data Input'!#REF!)+20,('Data Input'!#REF!+('Data Input'!#REF!*5)))</f>
        <v>#REF!</v>
      </c>
      <c r="T26" s="38" t="e">
        <f>IF('Data Input'!#REF!, MIN('Data Input'!#REF!)+20,('Data Input'!#REF!+('Data Input'!#REF!*5)))</f>
        <v>#REF!</v>
      </c>
      <c r="U26" s="38" t="e">
        <f>IF('Data Input'!#REF!, MIN('Data Input'!#REF!)+20,('Data Input'!#REF!+('Data Input'!#REF!*5)))</f>
        <v>#REF!</v>
      </c>
      <c r="V26" s="38" t="e">
        <f>IF('Data Input'!#REF!, MIN('Data Input'!#REF!)+20,('Data Input'!#REF!+('Data Input'!#REF!*5)))</f>
        <v>#REF!</v>
      </c>
      <c r="W26" s="38" t="e">
        <f>IF('Data Input'!#REF!, MIN('Data Input'!#REF!)+20,('Data Input'!#REF!+('Data Input'!#REF!*5)))</f>
        <v>#REF!</v>
      </c>
      <c r="X26" s="38" t="e">
        <f>IF('Data Input'!#REF!, MIN('Data Input'!#REF!)+20,('Data Input'!#REF!+('Data Input'!#REF!*5)))</f>
        <v>#REF!</v>
      </c>
      <c r="Y26" s="38" t="e">
        <f>IF('Data Input'!#REF!, MIN('Data Input'!#REF!)+20,('Data Input'!#REF!+('Data Input'!#REF!*5)))</f>
        <v>#REF!</v>
      </c>
      <c r="Z26" s="38">
        <f t="shared" si="0"/>
        <v>561.67999999999995</v>
      </c>
    </row>
    <row r="27" spans="1:26" x14ac:dyDescent="0.2">
      <c r="A27" s="38">
        <f>'Data Input'!A36</f>
        <v>37</v>
      </c>
      <c r="B27" s="38" t="str">
        <f>'Data Input'!B36</f>
        <v>Ciaran Dwyer</v>
      </c>
      <c r="C27" s="38">
        <f>'Data Input'!C36</f>
        <v>2</v>
      </c>
      <c r="D27" s="38">
        <f>IF('Data Input'!F36, MIN('Data Input'!D$3:D$46)+20,('Data Input'!D36+('Data Input'!E36*5)))</f>
        <v>93.5</v>
      </c>
      <c r="E27" s="38">
        <f>IF('Data Input'!I36, MIN('Data Input'!G$3:G$46)+20,('Data Input'!G36+('Data Input'!H36*5)))</f>
        <v>45.87</v>
      </c>
      <c r="F27" s="38">
        <f>IF('Data Input'!L36, MIN('Data Input'!J$3:J$46)+20,('Data Input'!J36+('Data Input'!K36*5)))</f>
        <v>52.34</v>
      </c>
      <c r="G27" s="38">
        <f>IF('Data Input'!O36, MIN('Data Input'!M$3:M$46)+20,('Data Input'!M36+('Data Input'!N36*5)))</f>
        <v>88.49</v>
      </c>
      <c r="H27" s="38">
        <f>IF('Data Input'!R36, MIN('Data Input'!P$3:P$46)+20,('Data Input'!P36+('Data Input'!Q36*5)))</f>
        <v>44.96</v>
      </c>
      <c r="I27" s="38">
        <f>IF('Data Input'!U36, MIN('Data Input'!S$3:S$46)+20,('Data Input'!S36+('Data Input'!T36*5)))</f>
        <v>52.51</v>
      </c>
      <c r="J27" s="38">
        <f>IF('Data Input'!X36, MIN('Data Input'!V$3:V$46)+20,('Data Input'!V36+('Data Input'!W36*5)))</f>
        <v>88.41</v>
      </c>
      <c r="K27" s="38">
        <f>IF('Data Input'!AA36, MIN('Data Input'!Y$3:Y$46)+20,('Data Input'!Y36+('Data Input'!Z36*5)))</f>
        <v>44.39</v>
      </c>
      <c r="L27" s="38">
        <f>IF('Data Input'!AD36, MIN('Data Input'!AB$3:AB$46)+20,('Data Input'!AB36+('Data Input'!AC36*5)))</f>
        <v>51.25</v>
      </c>
      <c r="M27" s="38" t="e">
        <f>IF('Data Input'!#REF!, MIN('Data Input'!#REF!)+20,('Data Input'!#REF!+('Data Input'!#REF!*5)))</f>
        <v>#REF!</v>
      </c>
      <c r="N27" s="38" t="e">
        <f>IF('Data Input'!#REF!, MIN('Data Input'!#REF!)+20,('Data Input'!#REF!+('Data Input'!#REF!*5)))</f>
        <v>#REF!</v>
      </c>
      <c r="O27" s="38" t="e">
        <f>IF('Data Input'!#REF!, MIN('Data Input'!#REF!)+20,('Data Input'!#REF!+('Data Input'!#REF!*5)))</f>
        <v>#REF!</v>
      </c>
      <c r="P27" s="38" t="e">
        <f>IF('Data Input'!#REF!, MIN('Data Input'!#REF!)+20,('Data Input'!#REF!+('Data Input'!#REF!*5)))</f>
        <v>#REF!</v>
      </c>
      <c r="Q27" s="38" t="e">
        <f>IF('Data Input'!#REF!, MIN('Data Input'!#REF!)+20,('Data Input'!#REF!+('Data Input'!#REF!*5)))</f>
        <v>#REF!</v>
      </c>
      <c r="R27" s="38" t="e">
        <f>IF('Data Input'!#REF!, MIN('Data Input'!#REF!)+20,('Data Input'!#REF!+('Data Input'!#REF!*5)))</f>
        <v>#REF!</v>
      </c>
      <c r="S27" s="38" t="e">
        <f>IF('Data Input'!#REF!, MIN('Data Input'!#REF!)+20,('Data Input'!#REF!+('Data Input'!#REF!*5)))</f>
        <v>#REF!</v>
      </c>
      <c r="T27" s="38" t="e">
        <f>IF('Data Input'!#REF!, MIN('Data Input'!#REF!)+20,('Data Input'!#REF!+('Data Input'!#REF!*5)))</f>
        <v>#REF!</v>
      </c>
      <c r="U27" s="38" t="e">
        <f>IF('Data Input'!#REF!, MIN('Data Input'!#REF!)+20,('Data Input'!#REF!+('Data Input'!#REF!*5)))</f>
        <v>#REF!</v>
      </c>
      <c r="V27" s="38" t="e">
        <f>IF('Data Input'!#REF!, MIN('Data Input'!#REF!)+20,('Data Input'!#REF!+('Data Input'!#REF!*5)))</f>
        <v>#REF!</v>
      </c>
      <c r="W27" s="38" t="e">
        <f>IF('Data Input'!#REF!, MIN('Data Input'!#REF!)+20,('Data Input'!#REF!+('Data Input'!#REF!*5)))</f>
        <v>#REF!</v>
      </c>
      <c r="X27" s="38" t="e">
        <f>IF('Data Input'!#REF!, MIN('Data Input'!#REF!)+20,('Data Input'!#REF!+('Data Input'!#REF!*5)))</f>
        <v>#REF!</v>
      </c>
      <c r="Y27" s="38" t="e">
        <f>IF('Data Input'!#REF!, MIN('Data Input'!#REF!)+20,('Data Input'!#REF!+('Data Input'!#REF!*5)))</f>
        <v>#REF!</v>
      </c>
      <c r="Z27" s="38">
        <f t="shared" si="0"/>
        <v>561.71999999999991</v>
      </c>
    </row>
    <row r="28" spans="1:26" x14ac:dyDescent="0.2">
      <c r="A28" s="38">
        <f>'Data Input'!A16</f>
        <v>15</v>
      </c>
      <c r="B28" s="38" t="str">
        <f>'Data Input'!B16</f>
        <v>Mick Boland</v>
      </c>
      <c r="C28" s="38">
        <f>'Data Input'!C16</f>
        <v>2</v>
      </c>
      <c r="D28" s="38">
        <f>IF('Data Input'!F16, MIN('Data Input'!D$3:D$46)+20,('Data Input'!D16+('Data Input'!E16*5)))</f>
        <v>87.03</v>
      </c>
      <c r="E28" s="38">
        <f>IF('Data Input'!I16, MIN('Data Input'!G$3:G$46)+20,('Data Input'!G16+('Data Input'!H16*5)))</f>
        <v>45.12</v>
      </c>
      <c r="F28" s="38">
        <f>IF('Data Input'!L16, MIN('Data Input'!J$3:J$46)+20,('Data Input'!J16+('Data Input'!K16*5)))</f>
        <v>53.1</v>
      </c>
      <c r="G28" s="38">
        <f>IF('Data Input'!O16, MIN('Data Input'!M$3:M$46)+20,('Data Input'!M16+('Data Input'!N16*5)))</f>
        <v>89.31</v>
      </c>
      <c r="H28" s="38">
        <f>IF('Data Input'!R16, MIN('Data Input'!P$3:P$46)+20,('Data Input'!P16+('Data Input'!Q16*5)))</f>
        <v>45.35</v>
      </c>
      <c r="I28" s="38">
        <f>IF('Data Input'!U16, MIN('Data Input'!S$3:S$46)+20,('Data Input'!S16+('Data Input'!T16*5)))</f>
        <v>52.18</v>
      </c>
      <c r="J28" s="38">
        <f>IF('Data Input'!X16, MIN('Data Input'!V$3:V$46)+20,('Data Input'!V16+('Data Input'!W16*5)))</f>
        <v>89.72</v>
      </c>
      <c r="K28" s="38">
        <f>IF('Data Input'!AA16, MIN('Data Input'!Y$3:Y$46)+20,('Data Input'!Y16+('Data Input'!Z16*5)))</f>
        <v>44.57</v>
      </c>
      <c r="L28" s="38">
        <f>IF('Data Input'!AD16, MIN('Data Input'!AB$3:AB$46)+20,('Data Input'!AB16+('Data Input'!AC16*5)))</f>
        <v>55.34</v>
      </c>
      <c r="M28" s="38" t="e">
        <f>IF('Data Input'!#REF!, MIN('Data Input'!#REF!)+20,('Data Input'!#REF!+('Data Input'!#REF!*5)))</f>
        <v>#REF!</v>
      </c>
      <c r="N28" s="38" t="e">
        <f>IF('Data Input'!#REF!, MIN('Data Input'!#REF!)+20,('Data Input'!#REF!+('Data Input'!#REF!*5)))</f>
        <v>#REF!</v>
      </c>
      <c r="O28" s="38" t="e">
        <f>IF('Data Input'!#REF!, MIN('Data Input'!#REF!)+20,('Data Input'!#REF!+('Data Input'!#REF!*5)))</f>
        <v>#REF!</v>
      </c>
      <c r="P28" s="38" t="e">
        <f>IF('Data Input'!#REF!, MIN('Data Input'!#REF!)+20,('Data Input'!#REF!+('Data Input'!#REF!*5)))</f>
        <v>#REF!</v>
      </c>
      <c r="Q28" s="38" t="e">
        <f>IF('Data Input'!#REF!, MIN('Data Input'!#REF!)+20,('Data Input'!#REF!+('Data Input'!#REF!*5)))</f>
        <v>#REF!</v>
      </c>
      <c r="R28" s="38" t="e">
        <f>IF('Data Input'!#REF!, MIN('Data Input'!#REF!)+20,('Data Input'!#REF!+('Data Input'!#REF!*5)))</f>
        <v>#REF!</v>
      </c>
      <c r="S28" s="38" t="e">
        <f>IF('Data Input'!#REF!, MIN('Data Input'!#REF!)+20,('Data Input'!#REF!+('Data Input'!#REF!*5)))</f>
        <v>#REF!</v>
      </c>
      <c r="T28" s="38" t="e">
        <f>IF('Data Input'!#REF!, MIN('Data Input'!#REF!)+20,('Data Input'!#REF!+('Data Input'!#REF!*5)))</f>
        <v>#REF!</v>
      </c>
      <c r="U28" s="38" t="e">
        <f>IF('Data Input'!#REF!, MIN('Data Input'!#REF!)+20,('Data Input'!#REF!+('Data Input'!#REF!*5)))</f>
        <v>#REF!</v>
      </c>
      <c r="V28" s="38" t="e">
        <f>IF('Data Input'!#REF!, MIN('Data Input'!#REF!)+20,('Data Input'!#REF!+('Data Input'!#REF!*5)))</f>
        <v>#REF!</v>
      </c>
      <c r="W28" s="38" t="e">
        <f>IF('Data Input'!#REF!, MIN('Data Input'!#REF!)+20,('Data Input'!#REF!+('Data Input'!#REF!*5)))</f>
        <v>#REF!</v>
      </c>
      <c r="X28" s="38" t="e">
        <f>IF('Data Input'!#REF!, MIN('Data Input'!#REF!)+20,('Data Input'!#REF!+('Data Input'!#REF!*5)))</f>
        <v>#REF!</v>
      </c>
      <c r="Y28" s="38" t="e">
        <f>IF('Data Input'!#REF!, MIN('Data Input'!#REF!)+20,('Data Input'!#REF!+('Data Input'!#REF!*5)))</f>
        <v>#REF!</v>
      </c>
      <c r="Z28" s="38">
        <f t="shared" si="0"/>
        <v>561.72</v>
      </c>
    </row>
    <row r="29" spans="1:26" x14ac:dyDescent="0.2">
      <c r="A29" s="38">
        <f>'Data Input'!A45</f>
        <v>46</v>
      </c>
      <c r="B29" s="38" t="str">
        <f>'Data Input'!B45</f>
        <v>Billy Neville</v>
      </c>
      <c r="C29" s="38">
        <f>'Data Input'!C45</f>
        <v>2</v>
      </c>
      <c r="D29" s="38">
        <f>IF('Data Input'!F45, MIN('Data Input'!D$3:D$46)+20,('Data Input'!D45+('Data Input'!E45*5)))</f>
        <v>94.09</v>
      </c>
      <c r="E29" s="38">
        <f>IF('Data Input'!I45, MIN('Data Input'!G$3:G$46)+20,('Data Input'!G45+('Data Input'!H45*5)))</f>
        <v>46.17</v>
      </c>
      <c r="F29" s="38">
        <f>IF('Data Input'!L45, MIN('Data Input'!J$3:J$46)+20,('Data Input'!J45+('Data Input'!K45*5)))</f>
        <v>56</v>
      </c>
      <c r="G29" s="38">
        <f>IF('Data Input'!O45, MIN('Data Input'!M$3:M$46)+20,('Data Input'!M45+('Data Input'!N45*5)))</f>
        <v>87.09</v>
      </c>
      <c r="H29" s="38">
        <f>IF('Data Input'!R45, MIN('Data Input'!P$3:P$46)+20,('Data Input'!P45+('Data Input'!Q45*5)))</f>
        <v>44.31</v>
      </c>
      <c r="I29" s="38">
        <f>IF('Data Input'!U45, MIN('Data Input'!S$3:S$46)+20,('Data Input'!S45+('Data Input'!T45*5)))</f>
        <v>48.22</v>
      </c>
      <c r="J29" s="38">
        <f>IF('Data Input'!X45, MIN('Data Input'!V$3:V$46)+20,('Data Input'!V45+('Data Input'!W45*5)))</f>
        <v>86.34</v>
      </c>
      <c r="K29" s="38">
        <f>IF('Data Input'!AA45, MIN('Data Input'!Y$3:Y$46)+20,('Data Input'!Y45+('Data Input'!Z45*5)))</f>
        <v>45.52</v>
      </c>
      <c r="L29" s="38">
        <f>IF('Data Input'!AD45, MIN('Data Input'!AB$3:AB$46)+20,('Data Input'!AB45+('Data Input'!AC45*5)))</f>
        <v>55.47</v>
      </c>
      <c r="M29" s="38" t="e">
        <f>IF('Data Input'!#REF!, MIN('Data Input'!#REF!)+20,('Data Input'!#REF!+('Data Input'!#REF!*5)))</f>
        <v>#REF!</v>
      </c>
      <c r="N29" s="38" t="e">
        <f>IF('Data Input'!#REF!, MIN('Data Input'!#REF!)+20,('Data Input'!#REF!+('Data Input'!#REF!*5)))</f>
        <v>#REF!</v>
      </c>
      <c r="O29" s="38" t="e">
        <f>IF('Data Input'!#REF!, MIN('Data Input'!#REF!)+20,('Data Input'!#REF!+('Data Input'!#REF!*5)))</f>
        <v>#REF!</v>
      </c>
      <c r="P29" s="38" t="e">
        <f>IF('Data Input'!#REF!, MIN('Data Input'!#REF!)+20,('Data Input'!#REF!+('Data Input'!#REF!*5)))</f>
        <v>#REF!</v>
      </c>
      <c r="Q29" s="38" t="e">
        <f>IF('Data Input'!#REF!, MIN('Data Input'!#REF!)+20,('Data Input'!#REF!+('Data Input'!#REF!*5)))</f>
        <v>#REF!</v>
      </c>
      <c r="R29" s="38" t="e">
        <f>IF('Data Input'!#REF!, MIN('Data Input'!#REF!)+20,('Data Input'!#REF!+('Data Input'!#REF!*5)))</f>
        <v>#REF!</v>
      </c>
      <c r="S29" s="38" t="e">
        <f>IF('Data Input'!#REF!, MIN('Data Input'!#REF!)+20,('Data Input'!#REF!+('Data Input'!#REF!*5)))</f>
        <v>#REF!</v>
      </c>
      <c r="T29" s="38" t="e">
        <f>IF('Data Input'!#REF!, MIN('Data Input'!#REF!)+20,('Data Input'!#REF!+('Data Input'!#REF!*5)))</f>
        <v>#REF!</v>
      </c>
      <c r="U29" s="38" t="e">
        <f>IF('Data Input'!#REF!, MIN('Data Input'!#REF!)+20,('Data Input'!#REF!+('Data Input'!#REF!*5)))</f>
        <v>#REF!</v>
      </c>
      <c r="V29" s="38" t="e">
        <f>IF('Data Input'!#REF!, MIN('Data Input'!#REF!)+20,('Data Input'!#REF!+('Data Input'!#REF!*5)))</f>
        <v>#REF!</v>
      </c>
      <c r="W29" s="38" t="e">
        <f>IF('Data Input'!#REF!, MIN('Data Input'!#REF!)+20,('Data Input'!#REF!+('Data Input'!#REF!*5)))</f>
        <v>#REF!</v>
      </c>
      <c r="X29" s="38" t="e">
        <f>IF('Data Input'!#REF!, MIN('Data Input'!#REF!)+20,('Data Input'!#REF!+('Data Input'!#REF!*5)))</f>
        <v>#REF!</v>
      </c>
      <c r="Y29" s="38" t="e">
        <f>IF('Data Input'!#REF!, MIN('Data Input'!#REF!)+20,('Data Input'!#REF!+('Data Input'!#REF!*5)))</f>
        <v>#REF!</v>
      </c>
      <c r="Z29" s="38">
        <f t="shared" si="0"/>
        <v>563.21</v>
      </c>
    </row>
    <row r="30" spans="1:26" x14ac:dyDescent="0.2">
      <c r="A30" s="38">
        <f>'Data Input'!A25</f>
        <v>26</v>
      </c>
      <c r="B30" s="38" t="str">
        <f>'Data Input'!B25</f>
        <v>Luke O'Neill</v>
      </c>
      <c r="C30" s="38">
        <f>'Data Input'!C25</f>
        <v>2</v>
      </c>
      <c r="D30" s="38">
        <f>IF('Data Input'!F25, MIN('Data Input'!D$3:D$46)+20,('Data Input'!D25+('Data Input'!E25*5)))</f>
        <v>90.9</v>
      </c>
      <c r="E30" s="38">
        <f>IF('Data Input'!I25, MIN('Data Input'!G$3:G$46)+20,('Data Input'!G25+('Data Input'!H25*5)))</f>
        <v>48.36</v>
      </c>
      <c r="F30" s="38">
        <f>IF('Data Input'!L25, MIN('Data Input'!J$3:J$46)+20,('Data Input'!J25+('Data Input'!K25*5)))</f>
        <v>58.48</v>
      </c>
      <c r="G30" s="38">
        <f>IF('Data Input'!O25, MIN('Data Input'!M$3:M$46)+20,('Data Input'!M25+('Data Input'!N25*5)))</f>
        <v>82.75</v>
      </c>
      <c r="H30" s="38">
        <f>IF('Data Input'!R25, MIN('Data Input'!P$3:P$46)+20,('Data Input'!P25+('Data Input'!Q25*5)))</f>
        <v>52</v>
      </c>
      <c r="I30" s="38">
        <f>IF('Data Input'!U25, MIN('Data Input'!S$3:S$46)+20,('Data Input'!S25+('Data Input'!T25*5)))</f>
        <v>52.2</v>
      </c>
      <c r="J30" s="38">
        <f>IF('Data Input'!X25, MIN('Data Input'!V$3:V$46)+20,('Data Input'!V25+('Data Input'!W25*5)))</f>
        <v>86.03</v>
      </c>
      <c r="K30" s="38">
        <f>IF('Data Input'!AA25, MIN('Data Input'!Y$3:Y$46)+20,('Data Input'!Y25+('Data Input'!Z25*5)))</f>
        <v>46.74</v>
      </c>
      <c r="L30" s="38">
        <f>IF('Data Input'!AD25, MIN('Data Input'!AB$3:AB$46)+20,('Data Input'!AB25+('Data Input'!AC25*5)))</f>
        <v>52.58</v>
      </c>
      <c r="M30" s="38" t="e">
        <f>IF('Data Input'!#REF!, MIN('Data Input'!#REF!)+20,('Data Input'!#REF!+('Data Input'!#REF!*5)))</f>
        <v>#REF!</v>
      </c>
      <c r="N30" s="38" t="e">
        <f>IF('Data Input'!#REF!, MIN('Data Input'!#REF!)+20,('Data Input'!#REF!+('Data Input'!#REF!*5)))</f>
        <v>#REF!</v>
      </c>
      <c r="O30" s="38" t="e">
        <f>IF('Data Input'!#REF!, MIN('Data Input'!#REF!)+20,('Data Input'!#REF!+('Data Input'!#REF!*5)))</f>
        <v>#REF!</v>
      </c>
      <c r="P30" s="38" t="e">
        <f>IF('Data Input'!#REF!, MIN('Data Input'!#REF!)+20,('Data Input'!#REF!+('Data Input'!#REF!*5)))</f>
        <v>#REF!</v>
      </c>
      <c r="Q30" s="38" t="e">
        <f>IF('Data Input'!#REF!, MIN('Data Input'!#REF!)+20,('Data Input'!#REF!+('Data Input'!#REF!*5)))</f>
        <v>#REF!</v>
      </c>
      <c r="R30" s="38" t="e">
        <f>IF('Data Input'!#REF!, MIN('Data Input'!#REF!)+20,('Data Input'!#REF!+('Data Input'!#REF!*5)))</f>
        <v>#REF!</v>
      </c>
      <c r="S30" s="38" t="e">
        <f>IF('Data Input'!#REF!, MIN('Data Input'!#REF!)+20,('Data Input'!#REF!+('Data Input'!#REF!*5)))</f>
        <v>#REF!</v>
      </c>
      <c r="T30" s="38" t="e">
        <f>IF('Data Input'!#REF!, MIN('Data Input'!#REF!)+20,('Data Input'!#REF!+('Data Input'!#REF!*5)))</f>
        <v>#REF!</v>
      </c>
      <c r="U30" s="38" t="e">
        <f>IF('Data Input'!#REF!, MIN('Data Input'!#REF!)+20,('Data Input'!#REF!+('Data Input'!#REF!*5)))</f>
        <v>#REF!</v>
      </c>
      <c r="V30" s="38" t="e">
        <f>IF('Data Input'!#REF!, MIN('Data Input'!#REF!)+20,('Data Input'!#REF!+('Data Input'!#REF!*5)))</f>
        <v>#REF!</v>
      </c>
      <c r="W30" s="38" t="e">
        <f>IF('Data Input'!#REF!, MIN('Data Input'!#REF!)+20,('Data Input'!#REF!+('Data Input'!#REF!*5)))</f>
        <v>#REF!</v>
      </c>
      <c r="X30" s="38" t="e">
        <f>IF('Data Input'!#REF!, MIN('Data Input'!#REF!)+20,('Data Input'!#REF!+('Data Input'!#REF!*5)))</f>
        <v>#REF!</v>
      </c>
      <c r="Y30" s="38" t="e">
        <f>IF('Data Input'!#REF!, MIN('Data Input'!#REF!)+20,('Data Input'!#REF!+('Data Input'!#REF!*5)))</f>
        <v>#REF!</v>
      </c>
      <c r="Z30" s="38">
        <f t="shared" si="0"/>
        <v>570.04000000000008</v>
      </c>
    </row>
    <row r="31" spans="1:26" x14ac:dyDescent="0.2">
      <c r="A31" s="38">
        <f>'Data Input'!A21</f>
        <v>22</v>
      </c>
      <c r="B31" s="38" t="str">
        <f>'Data Input'!B21</f>
        <v>Kevin Maher</v>
      </c>
      <c r="C31" s="38">
        <f>'Data Input'!C21</f>
        <v>1</v>
      </c>
      <c r="D31" s="38">
        <f>IF('Data Input'!F21, MIN('Data Input'!D$3:D$46)+20,('Data Input'!D21+('Data Input'!E21*5)))</f>
        <v>91.18</v>
      </c>
      <c r="E31" s="38">
        <f>IF('Data Input'!I21, MIN('Data Input'!G$3:G$46)+20,('Data Input'!G21+('Data Input'!H21*5)))</f>
        <v>48</v>
      </c>
      <c r="F31" s="38">
        <f>IF('Data Input'!L21, MIN('Data Input'!J$3:J$46)+20,('Data Input'!J21+('Data Input'!K21*5)))</f>
        <v>53.47</v>
      </c>
      <c r="G31" s="38">
        <f>IF('Data Input'!O21, MIN('Data Input'!M$3:M$46)+20,('Data Input'!M21+('Data Input'!N21*5)))</f>
        <v>88.22</v>
      </c>
      <c r="H31" s="38">
        <f>IF('Data Input'!R21, MIN('Data Input'!P$3:P$46)+20,('Data Input'!P21+('Data Input'!Q21*5)))</f>
        <v>46.55</v>
      </c>
      <c r="I31" s="38">
        <f>IF('Data Input'!U21, MIN('Data Input'!S$3:S$46)+20,('Data Input'!S21+('Data Input'!T21*5)))</f>
        <v>57.06</v>
      </c>
      <c r="J31" s="38">
        <f>IF('Data Input'!X21, MIN('Data Input'!V$3:V$46)+20,('Data Input'!V21+('Data Input'!W21*5)))</f>
        <v>91.59</v>
      </c>
      <c r="K31" s="38">
        <f>IF('Data Input'!AA21, MIN('Data Input'!Y$3:Y$46)+20,('Data Input'!Y21+('Data Input'!Z21*5)))</f>
        <v>47.58</v>
      </c>
      <c r="L31" s="38">
        <f>IF('Data Input'!AD21, MIN('Data Input'!AB$3:AB$46)+20,('Data Input'!AB21+('Data Input'!AC21*5)))</f>
        <v>51.87</v>
      </c>
      <c r="M31" s="38" t="e">
        <f>IF('Data Input'!#REF!, MIN('Data Input'!#REF!)+20,('Data Input'!#REF!+('Data Input'!#REF!*5)))</f>
        <v>#REF!</v>
      </c>
      <c r="N31" s="38" t="e">
        <f>IF('Data Input'!#REF!, MIN('Data Input'!#REF!)+20,('Data Input'!#REF!+('Data Input'!#REF!*5)))</f>
        <v>#REF!</v>
      </c>
      <c r="O31" s="38" t="e">
        <f>IF('Data Input'!#REF!, MIN('Data Input'!#REF!)+20,('Data Input'!#REF!+('Data Input'!#REF!*5)))</f>
        <v>#REF!</v>
      </c>
      <c r="P31" s="38" t="e">
        <f>IF('Data Input'!#REF!, MIN('Data Input'!#REF!)+20,('Data Input'!#REF!+('Data Input'!#REF!*5)))</f>
        <v>#REF!</v>
      </c>
      <c r="Q31" s="38" t="e">
        <f>IF('Data Input'!#REF!, MIN('Data Input'!#REF!)+20,('Data Input'!#REF!+('Data Input'!#REF!*5)))</f>
        <v>#REF!</v>
      </c>
      <c r="R31" s="38" t="e">
        <f>IF('Data Input'!#REF!, MIN('Data Input'!#REF!)+20,('Data Input'!#REF!+('Data Input'!#REF!*5)))</f>
        <v>#REF!</v>
      </c>
      <c r="S31" s="38" t="e">
        <f>IF('Data Input'!#REF!, MIN('Data Input'!#REF!)+20,('Data Input'!#REF!+('Data Input'!#REF!*5)))</f>
        <v>#REF!</v>
      </c>
      <c r="T31" s="38" t="e">
        <f>IF('Data Input'!#REF!, MIN('Data Input'!#REF!)+20,('Data Input'!#REF!+('Data Input'!#REF!*5)))</f>
        <v>#REF!</v>
      </c>
      <c r="U31" s="38" t="e">
        <f>IF('Data Input'!#REF!, MIN('Data Input'!#REF!)+20,('Data Input'!#REF!+('Data Input'!#REF!*5)))</f>
        <v>#REF!</v>
      </c>
      <c r="V31" s="38" t="e">
        <f>IF('Data Input'!#REF!, MIN('Data Input'!#REF!)+20,('Data Input'!#REF!+('Data Input'!#REF!*5)))</f>
        <v>#REF!</v>
      </c>
      <c r="W31" s="38" t="e">
        <f>IF('Data Input'!#REF!, MIN('Data Input'!#REF!)+20,('Data Input'!#REF!+('Data Input'!#REF!*5)))</f>
        <v>#REF!</v>
      </c>
      <c r="X31" s="38" t="e">
        <f>IF('Data Input'!#REF!, MIN('Data Input'!#REF!)+20,('Data Input'!#REF!+('Data Input'!#REF!*5)))</f>
        <v>#REF!</v>
      </c>
      <c r="Y31" s="38" t="e">
        <f>IF('Data Input'!#REF!, MIN('Data Input'!#REF!)+20,('Data Input'!#REF!+('Data Input'!#REF!*5)))</f>
        <v>#REF!</v>
      </c>
      <c r="Z31" s="38">
        <f t="shared" si="0"/>
        <v>575.5200000000001</v>
      </c>
    </row>
    <row r="32" spans="1:26" x14ac:dyDescent="0.2">
      <c r="A32" s="38">
        <f>'Data Input'!A22</f>
        <v>23</v>
      </c>
      <c r="B32" s="38" t="str">
        <f>'Data Input'!B22</f>
        <v>Alan Maher</v>
      </c>
      <c r="C32" s="38">
        <f>'Data Input'!C22</f>
        <v>1</v>
      </c>
      <c r="D32" s="38">
        <f>IF('Data Input'!F22, MIN('Data Input'!D$3:D$46)+20,('Data Input'!D22+('Data Input'!E22*5)))</f>
        <v>86.5</v>
      </c>
      <c r="E32" s="38">
        <f>IF('Data Input'!I22, MIN('Data Input'!G$3:G$46)+20,('Data Input'!G22+('Data Input'!H22*5)))</f>
        <v>53.84</v>
      </c>
      <c r="F32" s="38">
        <f>IF('Data Input'!L22, MIN('Data Input'!J$3:J$46)+20,('Data Input'!J22+('Data Input'!K22*5)))</f>
        <v>53.35</v>
      </c>
      <c r="G32" s="38">
        <f>IF('Data Input'!O22, MIN('Data Input'!M$3:M$46)+20,('Data Input'!M22+('Data Input'!N22*5)))</f>
        <v>87.44</v>
      </c>
      <c r="H32" s="38">
        <f>IF('Data Input'!R22, MIN('Data Input'!P$3:P$46)+20,('Data Input'!P22+('Data Input'!Q22*5)))</f>
        <v>49.09</v>
      </c>
      <c r="I32" s="38">
        <f>IF('Data Input'!U22, MIN('Data Input'!S$3:S$46)+20,('Data Input'!S22+('Data Input'!T22*5)))</f>
        <v>55.41</v>
      </c>
      <c r="J32" s="38">
        <f>IF('Data Input'!X22, MIN('Data Input'!V$3:V$46)+20,('Data Input'!V22+('Data Input'!W22*5)))</f>
        <v>84.53</v>
      </c>
      <c r="K32" s="38">
        <f>IF('Data Input'!AA22, MIN('Data Input'!Y$3:Y$46)+20,('Data Input'!Y22+('Data Input'!Z22*5)))</f>
        <v>49.84</v>
      </c>
      <c r="L32" s="38">
        <f>IF('Data Input'!AD22, MIN('Data Input'!AB$3:AB$46)+20,('Data Input'!AB22+('Data Input'!AC22*5)))</f>
        <v>57.35</v>
      </c>
      <c r="M32" s="38" t="e">
        <f>IF('Data Input'!#REF!, MIN('Data Input'!#REF!)+20,('Data Input'!#REF!+('Data Input'!#REF!*5)))</f>
        <v>#REF!</v>
      </c>
      <c r="N32" s="38" t="e">
        <f>IF('Data Input'!#REF!, MIN('Data Input'!#REF!)+20,('Data Input'!#REF!+('Data Input'!#REF!*5)))</f>
        <v>#REF!</v>
      </c>
      <c r="O32" s="38" t="e">
        <f>IF('Data Input'!#REF!, MIN('Data Input'!#REF!)+20,('Data Input'!#REF!+('Data Input'!#REF!*5)))</f>
        <v>#REF!</v>
      </c>
      <c r="P32" s="38" t="e">
        <f>IF('Data Input'!#REF!, MIN('Data Input'!#REF!)+20,('Data Input'!#REF!+('Data Input'!#REF!*5)))</f>
        <v>#REF!</v>
      </c>
      <c r="Q32" s="38" t="e">
        <f>IF('Data Input'!#REF!, MIN('Data Input'!#REF!)+20,('Data Input'!#REF!+('Data Input'!#REF!*5)))</f>
        <v>#REF!</v>
      </c>
      <c r="R32" s="38" t="e">
        <f>IF('Data Input'!#REF!, MIN('Data Input'!#REF!)+20,('Data Input'!#REF!+('Data Input'!#REF!*5)))</f>
        <v>#REF!</v>
      </c>
      <c r="S32" s="38" t="e">
        <f>IF('Data Input'!#REF!, MIN('Data Input'!#REF!)+20,('Data Input'!#REF!+('Data Input'!#REF!*5)))</f>
        <v>#REF!</v>
      </c>
      <c r="T32" s="38" t="e">
        <f>IF('Data Input'!#REF!, MIN('Data Input'!#REF!)+20,('Data Input'!#REF!+('Data Input'!#REF!*5)))</f>
        <v>#REF!</v>
      </c>
      <c r="U32" s="38" t="e">
        <f>IF('Data Input'!#REF!, MIN('Data Input'!#REF!)+20,('Data Input'!#REF!+('Data Input'!#REF!*5)))</f>
        <v>#REF!</v>
      </c>
      <c r="V32" s="38" t="e">
        <f>IF('Data Input'!#REF!, MIN('Data Input'!#REF!)+20,('Data Input'!#REF!+('Data Input'!#REF!*5)))</f>
        <v>#REF!</v>
      </c>
      <c r="W32" s="38" t="e">
        <f>IF('Data Input'!#REF!, MIN('Data Input'!#REF!)+20,('Data Input'!#REF!+('Data Input'!#REF!*5)))</f>
        <v>#REF!</v>
      </c>
      <c r="X32" s="38" t="e">
        <f>IF('Data Input'!#REF!, MIN('Data Input'!#REF!)+20,('Data Input'!#REF!+('Data Input'!#REF!*5)))</f>
        <v>#REF!</v>
      </c>
      <c r="Y32" s="38" t="e">
        <f>IF('Data Input'!#REF!, MIN('Data Input'!#REF!)+20,('Data Input'!#REF!+('Data Input'!#REF!*5)))</f>
        <v>#REF!</v>
      </c>
      <c r="Z32" s="38">
        <f t="shared" si="0"/>
        <v>577.35</v>
      </c>
    </row>
    <row r="33" spans="1:26" x14ac:dyDescent="0.2">
      <c r="A33" s="38">
        <f>'Data Input'!A14</f>
        <v>12</v>
      </c>
      <c r="B33" s="38" t="str">
        <f>'Data Input'!B14</f>
        <v>Ulick Burke</v>
      </c>
      <c r="C33" s="38">
        <f>'Data Input'!C14</f>
        <v>2</v>
      </c>
      <c r="D33" s="38">
        <f>IF('Data Input'!F14, MIN('Data Input'!D$3:D$46)+20,('Data Input'!D14+('Data Input'!E14*5)))</f>
        <v>97.72</v>
      </c>
      <c r="E33" s="38">
        <f>IF('Data Input'!I14, MIN('Data Input'!G$3:G$46)+20,('Data Input'!G14+('Data Input'!H14*5)))</f>
        <v>48.43</v>
      </c>
      <c r="F33" s="38">
        <f>IF('Data Input'!L14, MIN('Data Input'!J$3:J$46)+20,('Data Input'!J14+('Data Input'!K14*5)))</f>
        <v>65.78</v>
      </c>
      <c r="G33" s="38">
        <f>IF('Data Input'!O14, MIN('Data Input'!M$3:M$46)+20,('Data Input'!M14+('Data Input'!N14*5)))</f>
        <v>88.06</v>
      </c>
      <c r="H33" s="38">
        <f>IF('Data Input'!R14, MIN('Data Input'!P$3:P$46)+20,('Data Input'!P14+('Data Input'!Q14*5)))</f>
        <v>40.299999999999997</v>
      </c>
      <c r="I33" s="38">
        <f>IF('Data Input'!U14, MIN('Data Input'!S$3:S$46)+20,('Data Input'!S14+('Data Input'!T14*5)))</f>
        <v>56.38</v>
      </c>
      <c r="J33" s="38">
        <f>IF('Data Input'!X14, MIN('Data Input'!V$3:V$46)+20,('Data Input'!V14+('Data Input'!W14*5)))</f>
        <v>84.78</v>
      </c>
      <c r="K33" s="38">
        <f>IF('Data Input'!AA14, MIN('Data Input'!Y$3:Y$46)+20,('Data Input'!Y14+('Data Input'!Z14*5)))</f>
        <v>46.41</v>
      </c>
      <c r="L33" s="38">
        <f>IF('Data Input'!AD14, MIN('Data Input'!AB$3:AB$46)+20,('Data Input'!AB14+('Data Input'!AC14*5)))</f>
        <v>54.16</v>
      </c>
      <c r="M33" s="38" t="e">
        <f>IF('Data Input'!#REF!, MIN('Data Input'!#REF!)+20,('Data Input'!#REF!+('Data Input'!#REF!*5)))</f>
        <v>#REF!</v>
      </c>
      <c r="N33" s="38" t="e">
        <f>IF('Data Input'!#REF!, MIN('Data Input'!#REF!)+20,('Data Input'!#REF!+('Data Input'!#REF!*5)))</f>
        <v>#REF!</v>
      </c>
      <c r="O33" s="38" t="e">
        <f>IF('Data Input'!#REF!, MIN('Data Input'!#REF!)+20,('Data Input'!#REF!+('Data Input'!#REF!*5)))</f>
        <v>#REF!</v>
      </c>
      <c r="P33" s="38" t="e">
        <f>IF('Data Input'!#REF!, MIN('Data Input'!#REF!)+20,('Data Input'!#REF!+('Data Input'!#REF!*5)))</f>
        <v>#REF!</v>
      </c>
      <c r="Q33" s="38" t="e">
        <f>IF('Data Input'!#REF!, MIN('Data Input'!#REF!)+20,('Data Input'!#REF!+('Data Input'!#REF!*5)))</f>
        <v>#REF!</v>
      </c>
      <c r="R33" s="38" t="e">
        <f>IF('Data Input'!#REF!, MIN('Data Input'!#REF!)+20,('Data Input'!#REF!+('Data Input'!#REF!*5)))</f>
        <v>#REF!</v>
      </c>
      <c r="S33" s="38" t="e">
        <f>IF('Data Input'!#REF!, MIN('Data Input'!#REF!)+20,('Data Input'!#REF!+('Data Input'!#REF!*5)))</f>
        <v>#REF!</v>
      </c>
      <c r="T33" s="38" t="e">
        <f>IF('Data Input'!#REF!, MIN('Data Input'!#REF!)+20,('Data Input'!#REF!+('Data Input'!#REF!*5)))</f>
        <v>#REF!</v>
      </c>
      <c r="U33" s="38" t="e">
        <f>IF('Data Input'!#REF!, MIN('Data Input'!#REF!)+20,('Data Input'!#REF!+('Data Input'!#REF!*5)))</f>
        <v>#REF!</v>
      </c>
      <c r="V33" s="38" t="e">
        <f>IF('Data Input'!#REF!, MIN('Data Input'!#REF!)+20,('Data Input'!#REF!+('Data Input'!#REF!*5)))</f>
        <v>#REF!</v>
      </c>
      <c r="W33" s="38" t="e">
        <f>IF('Data Input'!#REF!, MIN('Data Input'!#REF!)+20,('Data Input'!#REF!+('Data Input'!#REF!*5)))</f>
        <v>#REF!</v>
      </c>
      <c r="X33" s="38" t="e">
        <f>IF('Data Input'!#REF!, MIN('Data Input'!#REF!)+20,('Data Input'!#REF!+('Data Input'!#REF!*5)))</f>
        <v>#REF!</v>
      </c>
      <c r="Y33" s="38" t="e">
        <f>IF('Data Input'!#REF!, MIN('Data Input'!#REF!)+20,('Data Input'!#REF!+('Data Input'!#REF!*5)))</f>
        <v>#REF!</v>
      </c>
      <c r="Z33" s="38">
        <f t="shared" si="0"/>
        <v>582.02</v>
      </c>
    </row>
    <row r="34" spans="1:26" x14ac:dyDescent="0.2">
      <c r="A34" s="38">
        <f>'Data Input'!A18</f>
        <v>19</v>
      </c>
      <c r="B34" s="38" t="str">
        <f>'Data Input'!B18</f>
        <v>Robert Gloster</v>
      </c>
      <c r="C34" s="38">
        <f>'Data Input'!C18</f>
        <v>2</v>
      </c>
      <c r="D34" s="38">
        <f>IF('Data Input'!F18, MIN('Data Input'!D$3:D$46)+20,('Data Input'!D18+('Data Input'!E18*5)))</f>
        <v>91.13</v>
      </c>
      <c r="E34" s="38">
        <f>IF('Data Input'!I18, MIN('Data Input'!G$3:G$46)+20,('Data Input'!G18+('Data Input'!H18*5)))</f>
        <v>46.01</v>
      </c>
      <c r="F34" s="38">
        <f>IF('Data Input'!L18, MIN('Data Input'!J$3:J$46)+20,('Data Input'!J18+('Data Input'!K18*5)))</f>
        <v>56.84</v>
      </c>
      <c r="G34" s="38">
        <f>IF('Data Input'!O18, MIN('Data Input'!M$3:M$46)+20,('Data Input'!M18+('Data Input'!N18*5)))</f>
        <v>93.12</v>
      </c>
      <c r="H34" s="38">
        <f>IF('Data Input'!R18, MIN('Data Input'!P$3:P$46)+20,('Data Input'!P18+('Data Input'!Q18*5)))</f>
        <v>45.03</v>
      </c>
      <c r="I34" s="38">
        <f>IF('Data Input'!U18, MIN('Data Input'!S$3:S$46)+20,('Data Input'!S18+('Data Input'!T18*5)))</f>
        <v>60.13</v>
      </c>
      <c r="J34" s="38">
        <f>IF('Data Input'!X18, MIN('Data Input'!V$3:V$46)+20,('Data Input'!V18+('Data Input'!W18*5)))</f>
        <v>90.5</v>
      </c>
      <c r="K34" s="38">
        <f>IF('Data Input'!AA18, MIN('Data Input'!Y$3:Y$46)+20,('Data Input'!Y18+('Data Input'!Z18*5)))</f>
        <v>46.09</v>
      </c>
      <c r="L34" s="38">
        <f>IF('Data Input'!AD18, MIN('Data Input'!AB$3:AB$46)+20,('Data Input'!AB18+('Data Input'!AC18*5)))</f>
        <v>57.78</v>
      </c>
      <c r="M34" s="38" t="e">
        <f>IF('Data Input'!#REF!, MIN('Data Input'!#REF!)+20,('Data Input'!#REF!+('Data Input'!#REF!*5)))</f>
        <v>#REF!</v>
      </c>
      <c r="N34" s="38" t="e">
        <f>IF('Data Input'!#REF!, MIN('Data Input'!#REF!)+20,('Data Input'!#REF!+('Data Input'!#REF!*5)))</f>
        <v>#REF!</v>
      </c>
      <c r="O34" s="38" t="e">
        <f>IF('Data Input'!#REF!, MIN('Data Input'!#REF!)+20,('Data Input'!#REF!+('Data Input'!#REF!*5)))</f>
        <v>#REF!</v>
      </c>
      <c r="P34" s="38" t="e">
        <f>IF('Data Input'!#REF!, MIN('Data Input'!#REF!)+20,('Data Input'!#REF!+('Data Input'!#REF!*5)))</f>
        <v>#REF!</v>
      </c>
      <c r="Q34" s="38" t="e">
        <f>IF('Data Input'!#REF!, MIN('Data Input'!#REF!)+20,('Data Input'!#REF!+('Data Input'!#REF!*5)))</f>
        <v>#REF!</v>
      </c>
      <c r="R34" s="38" t="e">
        <f>IF('Data Input'!#REF!, MIN('Data Input'!#REF!)+20,('Data Input'!#REF!+('Data Input'!#REF!*5)))</f>
        <v>#REF!</v>
      </c>
      <c r="S34" s="38" t="e">
        <f>IF('Data Input'!#REF!, MIN('Data Input'!#REF!)+20,('Data Input'!#REF!+('Data Input'!#REF!*5)))</f>
        <v>#REF!</v>
      </c>
      <c r="T34" s="38" t="e">
        <f>IF('Data Input'!#REF!, MIN('Data Input'!#REF!)+20,('Data Input'!#REF!+('Data Input'!#REF!*5)))</f>
        <v>#REF!</v>
      </c>
      <c r="U34" s="38" t="e">
        <f>IF('Data Input'!#REF!, MIN('Data Input'!#REF!)+20,('Data Input'!#REF!+('Data Input'!#REF!*5)))</f>
        <v>#REF!</v>
      </c>
      <c r="V34" s="38" t="e">
        <f>IF('Data Input'!#REF!, MIN('Data Input'!#REF!)+20,('Data Input'!#REF!+('Data Input'!#REF!*5)))</f>
        <v>#REF!</v>
      </c>
      <c r="W34" s="38" t="e">
        <f>IF('Data Input'!#REF!, MIN('Data Input'!#REF!)+20,('Data Input'!#REF!+('Data Input'!#REF!*5)))</f>
        <v>#REF!</v>
      </c>
      <c r="X34" s="38" t="e">
        <f>IF('Data Input'!#REF!, MIN('Data Input'!#REF!)+20,('Data Input'!#REF!+('Data Input'!#REF!*5)))</f>
        <v>#REF!</v>
      </c>
      <c r="Y34" s="38" t="e">
        <f>IF('Data Input'!#REF!, MIN('Data Input'!#REF!)+20,('Data Input'!#REF!+('Data Input'!#REF!*5)))</f>
        <v>#REF!</v>
      </c>
      <c r="Z34" s="38">
        <f t="shared" si="0"/>
        <v>586.63</v>
      </c>
    </row>
    <row r="35" spans="1:26" x14ac:dyDescent="0.2">
      <c r="A35" s="38">
        <f>'Data Input'!A35</f>
        <v>36</v>
      </c>
      <c r="B35" s="38" t="str">
        <f>'Data Input'!B35</f>
        <v>Niall Donohoe</v>
      </c>
      <c r="C35" s="38">
        <f>'Data Input'!C35</f>
        <v>2</v>
      </c>
      <c r="D35" s="38">
        <f>IF('Data Input'!F35, MIN('Data Input'!D$3:D$46)+20,('Data Input'!D35+('Data Input'!E35*5)))</f>
        <v>98.22</v>
      </c>
      <c r="E35" s="38">
        <f>IF('Data Input'!I35, MIN('Data Input'!G$3:G$46)+20,('Data Input'!G35+('Data Input'!H35*5)))</f>
        <v>45.39</v>
      </c>
      <c r="F35" s="38">
        <f>IF('Data Input'!L35, MIN('Data Input'!J$3:J$46)+20,('Data Input'!J35+('Data Input'!K35*5)))</f>
        <v>55.51</v>
      </c>
      <c r="G35" s="38">
        <f>IF('Data Input'!O35, MIN('Data Input'!M$3:M$46)+20,('Data Input'!M35+('Data Input'!N35*5)))</f>
        <v>92.84</v>
      </c>
      <c r="H35" s="38">
        <f>IF('Data Input'!R35, MIN('Data Input'!P$3:P$46)+20,('Data Input'!P35+('Data Input'!Q35*5)))</f>
        <v>47.3</v>
      </c>
      <c r="I35" s="38">
        <f>IF('Data Input'!U35, MIN('Data Input'!S$3:S$46)+20,('Data Input'!S35+('Data Input'!T35*5)))</f>
        <v>54.81</v>
      </c>
      <c r="J35" s="38">
        <f>IF('Data Input'!X35, MIN('Data Input'!V$3:V$46)+20,('Data Input'!V35+('Data Input'!W35*5)))</f>
        <v>99.53</v>
      </c>
      <c r="K35" s="38">
        <f>IF('Data Input'!AA35, MIN('Data Input'!Y$3:Y$46)+20,('Data Input'!Y35+('Data Input'!Z35*5)))</f>
        <v>48.71</v>
      </c>
      <c r="L35" s="38">
        <f>IF('Data Input'!AD35, MIN('Data Input'!AB$3:AB$46)+20,('Data Input'!AB35+('Data Input'!AC35*5)))</f>
        <v>53.15</v>
      </c>
      <c r="M35" s="38" t="e">
        <f>IF('Data Input'!#REF!, MIN('Data Input'!#REF!)+20,('Data Input'!#REF!+('Data Input'!#REF!*5)))</f>
        <v>#REF!</v>
      </c>
      <c r="N35" s="38" t="e">
        <f>IF('Data Input'!#REF!, MIN('Data Input'!#REF!)+20,('Data Input'!#REF!+('Data Input'!#REF!*5)))</f>
        <v>#REF!</v>
      </c>
      <c r="O35" s="38" t="e">
        <f>IF('Data Input'!#REF!, MIN('Data Input'!#REF!)+20,('Data Input'!#REF!+('Data Input'!#REF!*5)))</f>
        <v>#REF!</v>
      </c>
      <c r="P35" s="38" t="e">
        <f>IF('Data Input'!#REF!, MIN('Data Input'!#REF!)+20,('Data Input'!#REF!+('Data Input'!#REF!*5)))</f>
        <v>#REF!</v>
      </c>
      <c r="Q35" s="38" t="e">
        <f>IF('Data Input'!#REF!, MIN('Data Input'!#REF!)+20,('Data Input'!#REF!+('Data Input'!#REF!*5)))</f>
        <v>#REF!</v>
      </c>
      <c r="R35" s="38" t="e">
        <f>IF('Data Input'!#REF!, MIN('Data Input'!#REF!)+20,('Data Input'!#REF!+('Data Input'!#REF!*5)))</f>
        <v>#REF!</v>
      </c>
      <c r="S35" s="38" t="e">
        <f>IF('Data Input'!#REF!, MIN('Data Input'!#REF!)+20,('Data Input'!#REF!+('Data Input'!#REF!*5)))</f>
        <v>#REF!</v>
      </c>
      <c r="T35" s="38" t="e">
        <f>IF('Data Input'!#REF!, MIN('Data Input'!#REF!)+20,('Data Input'!#REF!+('Data Input'!#REF!*5)))</f>
        <v>#REF!</v>
      </c>
      <c r="U35" s="38" t="e">
        <f>IF('Data Input'!#REF!, MIN('Data Input'!#REF!)+20,('Data Input'!#REF!+('Data Input'!#REF!*5)))</f>
        <v>#REF!</v>
      </c>
      <c r="V35" s="38" t="e">
        <f>IF('Data Input'!#REF!, MIN('Data Input'!#REF!)+20,('Data Input'!#REF!+('Data Input'!#REF!*5)))</f>
        <v>#REF!</v>
      </c>
      <c r="W35" s="38" t="e">
        <f>IF('Data Input'!#REF!, MIN('Data Input'!#REF!)+20,('Data Input'!#REF!+('Data Input'!#REF!*5)))</f>
        <v>#REF!</v>
      </c>
      <c r="X35" s="38" t="e">
        <f>IF('Data Input'!#REF!, MIN('Data Input'!#REF!)+20,('Data Input'!#REF!+('Data Input'!#REF!*5)))</f>
        <v>#REF!</v>
      </c>
      <c r="Y35" s="38" t="e">
        <f>IF('Data Input'!#REF!, MIN('Data Input'!#REF!)+20,('Data Input'!#REF!+('Data Input'!#REF!*5)))</f>
        <v>#REF!</v>
      </c>
      <c r="Z35" s="38">
        <f t="shared" si="0"/>
        <v>595.46</v>
      </c>
    </row>
    <row r="36" spans="1:26" x14ac:dyDescent="0.2">
      <c r="A36" s="38">
        <f>'Data Input'!A32</f>
        <v>33</v>
      </c>
      <c r="B36" s="38" t="str">
        <f>'Data Input'!B32</f>
        <v>Peter Molloy</v>
      </c>
      <c r="C36" s="38">
        <f>'Data Input'!C32</f>
        <v>2</v>
      </c>
      <c r="D36" s="38">
        <f>IF('Data Input'!F32, MIN('Data Input'!D$3:D$46)+20,('Data Input'!D32+('Data Input'!E32*5)))</f>
        <v>91.08</v>
      </c>
      <c r="E36" s="38">
        <f>IF('Data Input'!I32, MIN('Data Input'!G$3:G$46)+20,('Data Input'!G32+('Data Input'!H32*5)))</f>
        <v>49.27</v>
      </c>
      <c r="F36" s="38">
        <f>IF('Data Input'!L32, MIN('Data Input'!J$3:J$46)+20,('Data Input'!J32+('Data Input'!K32*5)))</f>
        <v>55.6</v>
      </c>
      <c r="G36" s="38">
        <f>IF('Data Input'!O32, MIN('Data Input'!M$3:M$46)+20,('Data Input'!M32+('Data Input'!N32*5)))</f>
        <v>98.5</v>
      </c>
      <c r="H36" s="38">
        <f>IF('Data Input'!R32, MIN('Data Input'!P$3:P$46)+20,('Data Input'!P32+('Data Input'!Q32*5)))</f>
        <v>50.12</v>
      </c>
      <c r="I36" s="38">
        <f>IF('Data Input'!U32, MIN('Data Input'!S$3:S$46)+20,('Data Input'!S32+('Data Input'!T32*5)))</f>
        <v>58.01</v>
      </c>
      <c r="J36" s="38">
        <f>IF('Data Input'!X32, MIN('Data Input'!V$3:V$46)+20,('Data Input'!V32+('Data Input'!W32*5)))</f>
        <v>95.37</v>
      </c>
      <c r="K36" s="38">
        <f>IF('Data Input'!AA32, MIN('Data Input'!Y$3:Y$46)+20,('Data Input'!Y32+('Data Input'!Z32*5)))</f>
        <v>48.39</v>
      </c>
      <c r="L36" s="38">
        <f>IF('Data Input'!AD32, MIN('Data Input'!AB$3:AB$46)+20,('Data Input'!AB32+('Data Input'!AC32*5)))</f>
        <v>54.82</v>
      </c>
      <c r="M36" s="38" t="e">
        <f>IF('Data Input'!#REF!, MIN('Data Input'!#REF!)+20,('Data Input'!#REF!+('Data Input'!#REF!*5)))</f>
        <v>#REF!</v>
      </c>
      <c r="N36" s="38" t="e">
        <f>IF('Data Input'!#REF!, MIN('Data Input'!#REF!)+20,('Data Input'!#REF!+('Data Input'!#REF!*5)))</f>
        <v>#REF!</v>
      </c>
      <c r="O36" s="38" t="e">
        <f>IF('Data Input'!#REF!, MIN('Data Input'!#REF!)+20,('Data Input'!#REF!+('Data Input'!#REF!*5)))</f>
        <v>#REF!</v>
      </c>
      <c r="P36" s="38" t="e">
        <f>IF('Data Input'!#REF!, MIN('Data Input'!#REF!)+20,('Data Input'!#REF!+('Data Input'!#REF!*5)))</f>
        <v>#REF!</v>
      </c>
      <c r="Q36" s="38" t="e">
        <f>IF('Data Input'!#REF!, MIN('Data Input'!#REF!)+20,('Data Input'!#REF!+('Data Input'!#REF!*5)))</f>
        <v>#REF!</v>
      </c>
      <c r="R36" s="38" t="e">
        <f>IF('Data Input'!#REF!, MIN('Data Input'!#REF!)+20,('Data Input'!#REF!+('Data Input'!#REF!*5)))</f>
        <v>#REF!</v>
      </c>
      <c r="S36" s="38" t="e">
        <f>IF('Data Input'!#REF!, MIN('Data Input'!#REF!)+20,('Data Input'!#REF!+('Data Input'!#REF!*5)))</f>
        <v>#REF!</v>
      </c>
      <c r="T36" s="38" t="e">
        <f>IF('Data Input'!#REF!, MIN('Data Input'!#REF!)+20,('Data Input'!#REF!+('Data Input'!#REF!*5)))</f>
        <v>#REF!</v>
      </c>
      <c r="U36" s="38" t="e">
        <f>IF('Data Input'!#REF!, MIN('Data Input'!#REF!)+20,('Data Input'!#REF!+('Data Input'!#REF!*5)))</f>
        <v>#REF!</v>
      </c>
      <c r="V36" s="38" t="e">
        <f>IF('Data Input'!#REF!, MIN('Data Input'!#REF!)+20,('Data Input'!#REF!+('Data Input'!#REF!*5)))</f>
        <v>#REF!</v>
      </c>
      <c r="W36" s="38" t="e">
        <f>IF('Data Input'!#REF!, MIN('Data Input'!#REF!)+20,('Data Input'!#REF!+('Data Input'!#REF!*5)))</f>
        <v>#REF!</v>
      </c>
      <c r="X36" s="38" t="e">
        <f>IF('Data Input'!#REF!, MIN('Data Input'!#REF!)+20,('Data Input'!#REF!+('Data Input'!#REF!*5)))</f>
        <v>#REF!</v>
      </c>
      <c r="Y36" s="38" t="e">
        <f>IF('Data Input'!#REF!, MIN('Data Input'!#REF!)+20,('Data Input'!#REF!+('Data Input'!#REF!*5)))</f>
        <v>#REF!</v>
      </c>
      <c r="Z36" s="38">
        <f t="shared" si="0"/>
        <v>601.16000000000008</v>
      </c>
    </row>
    <row r="37" spans="1:26" x14ac:dyDescent="0.2">
      <c r="A37" s="38">
        <f>'Data Input'!A48</f>
        <v>58</v>
      </c>
      <c r="B37" s="38" t="str">
        <f>'Data Input'!B48</f>
        <v>Zara Moynan</v>
      </c>
      <c r="C37" s="38">
        <f>'Data Input'!C48</f>
        <v>2</v>
      </c>
      <c r="D37" s="38">
        <f>IF('Data Input'!F48, MIN('Data Input'!D$3:D$46)+20,('Data Input'!D48+('Data Input'!E48*5)))</f>
        <v>108.9</v>
      </c>
      <c r="E37" s="38">
        <f>IF('Data Input'!I48, MIN('Data Input'!G$3:G$46)+20,('Data Input'!G48+('Data Input'!H48*5)))</f>
        <v>38.9</v>
      </c>
      <c r="F37" s="38">
        <f>IF('Data Input'!L48, MIN('Data Input'!J$3:J$46)+20,('Data Input'!J48+('Data Input'!K48*5)))</f>
        <v>55.51</v>
      </c>
      <c r="G37" s="38">
        <f>IF('Data Input'!O48, MIN('Data Input'!M$3:M$46)+20,('Data Input'!M48+('Data Input'!N48*5)))</f>
        <v>92.28</v>
      </c>
      <c r="H37" s="38">
        <f>IF('Data Input'!R48, MIN('Data Input'!P$3:P$46)+20,('Data Input'!P48+('Data Input'!Q48*5)))</f>
        <v>50.9</v>
      </c>
      <c r="I37" s="38">
        <f>IF('Data Input'!U48, MIN('Data Input'!S$3:S$46)+20,('Data Input'!S48+('Data Input'!T48*5)))</f>
        <v>58.18</v>
      </c>
      <c r="J37" s="38">
        <f>IF('Data Input'!X48, MIN('Data Input'!V$3:V$46)+20,('Data Input'!V48+('Data Input'!W48*5)))</f>
        <v>90.72</v>
      </c>
      <c r="K37" s="38">
        <f>IF('Data Input'!AA48, MIN('Data Input'!Y$3:Y$46)+20,('Data Input'!Y48+('Data Input'!Z48*5)))</f>
        <v>49.72</v>
      </c>
      <c r="L37" s="38">
        <f>IF('Data Input'!AD48, MIN('Data Input'!AB$3:AB$46)+20,('Data Input'!AB48+('Data Input'!AC48*5)))</f>
        <v>56.06</v>
      </c>
      <c r="M37" s="38" t="e">
        <f>IF('Data Input'!#REF!, MIN('Data Input'!#REF!)+20,('Data Input'!#REF!+('Data Input'!#REF!*5)))</f>
        <v>#REF!</v>
      </c>
      <c r="N37" s="38" t="e">
        <f>IF('Data Input'!#REF!, MIN('Data Input'!#REF!)+20,('Data Input'!#REF!+('Data Input'!#REF!*5)))</f>
        <v>#REF!</v>
      </c>
      <c r="O37" s="38" t="e">
        <f>IF('Data Input'!#REF!, MIN('Data Input'!#REF!)+20,('Data Input'!#REF!+('Data Input'!#REF!*5)))</f>
        <v>#REF!</v>
      </c>
      <c r="P37" s="38" t="e">
        <f>IF('Data Input'!#REF!, MIN('Data Input'!#REF!)+20,('Data Input'!#REF!+('Data Input'!#REF!*5)))</f>
        <v>#REF!</v>
      </c>
      <c r="Q37" s="38" t="e">
        <f>IF('Data Input'!#REF!, MIN('Data Input'!#REF!)+20,('Data Input'!#REF!+('Data Input'!#REF!*5)))</f>
        <v>#REF!</v>
      </c>
      <c r="R37" s="38" t="e">
        <f>IF('Data Input'!#REF!, MIN('Data Input'!#REF!)+20,('Data Input'!#REF!+('Data Input'!#REF!*5)))</f>
        <v>#REF!</v>
      </c>
      <c r="S37" s="38" t="e">
        <f>IF('Data Input'!#REF!, MIN('Data Input'!#REF!)+20,('Data Input'!#REF!+('Data Input'!#REF!*5)))</f>
        <v>#REF!</v>
      </c>
      <c r="T37" s="38" t="e">
        <f>IF('Data Input'!#REF!, MIN('Data Input'!#REF!)+20,('Data Input'!#REF!+('Data Input'!#REF!*5)))</f>
        <v>#REF!</v>
      </c>
      <c r="U37" s="38" t="e">
        <f>IF('Data Input'!#REF!, MIN('Data Input'!#REF!)+20,('Data Input'!#REF!+('Data Input'!#REF!*5)))</f>
        <v>#REF!</v>
      </c>
      <c r="V37" s="38" t="e">
        <f>IF('Data Input'!#REF!, MIN('Data Input'!#REF!)+20,('Data Input'!#REF!+('Data Input'!#REF!*5)))</f>
        <v>#REF!</v>
      </c>
      <c r="W37" s="38" t="e">
        <f>IF('Data Input'!#REF!, MIN('Data Input'!#REF!)+20,('Data Input'!#REF!+('Data Input'!#REF!*5)))</f>
        <v>#REF!</v>
      </c>
      <c r="X37" s="38" t="e">
        <f>IF('Data Input'!#REF!, MIN('Data Input'!#REF!)+20,('Data Input'!#REF!+('Data Input'!#REF!*5)))</f>
        <v>#REF!</v>
      </c>
      <c r="Y37" s="38" t="e">
        <f>IF('Data Input'!#REF!, MIN('Data Input'!#REF!)+20,('Data Input'!#REF!+('Data Input'!#REF!*5)))</f>
        <v>#REF!</v>
      </c>
      <c r="Z37" s="38">
        <f t="shared" si="0"/>
        <v>601.17000000000007</v>
      </c>
    </row>
    <row r="38" spans="1:26" x14ac:dyDescent="0.2">
      <c r="A38" s="38">
        <f>'Data Input'!A15</f>
        <v>14</v>
      </c>
      <c r="B38" s="38" t="str">
        <f>'Data Input'!B15</f>
        <v>Keith Shaw</v>
      </c>
      <c r="C38" s="38">
        <f>'Data Input'!C15</f>
        <v>2</v>
      </c>
      <c r="D38" s="38">
        <f>IF('Data Input'!F15, MIN('Data Input'!D$3:D$46)+20,('Data Input'!D15+('Data Input'!E15*5)))</f>
        <v>87.28</v>
      </c>
      <c r="E38" s="38">
        <f>IF('Data Input'!I15, MIN('Data Input'!G$3:G$46)+20,('Data Input'!G15+('Data Input'!H15*5)))</f>
        <v>50.42</v>
      </c>
      <c r="F38" s="38">
        <f>IF('Data Input'!L15, MIN('Data Input'!J$3:J$46)+20,('Data Input'!J15+('Data Input'!K15*5)))</f>
        <v>67.94</v>
      </c>
      <c r="G38" s="38">
        <f>IF('Data Input'!O15, MIN('Data Input'!M$3:M$46)+20,('Data Input'!M15+('Data Input'!N15*5)))</f>
        <v>91.78</v>
      </c>
      <c r="H38" s="38">
        <f>IF('Data Input'!R15, MIN('Data Input'!P$3:P$46)+20,('Data Input'!P15+('Data Input'!Q15*5)))</f>
        <v>49.5</v>
      </c>
      <c r="I38" s="38">
        <f>IF('Data Input'!U15, MIN('Data Input'!S$3:S$46)+20,('Data Input'!S15+('Data Input'!T15*5)))</f>
        <v>61.53</v>
      </c>
      <c r="J38" s="38">
        <f>IF('Data Input'!X15, MIN('Data Input'!V$3:V$46)+20,('Data Input'!V15+('Data Input'!W15*5)))</f>
        <v>87.97</v>
      </c>
      <c r="K38" s="38">
        <f>IF('Data Input'!AA15, MIN('Data Input'!Y$3:Y$46)+20,('Data Input'!Y15+('Data Input'!Z15*5)))</f>
        <v>50.27</v>
      </c>
      <c r="L38" s="38">
        <f>IF('Data Input'!AD15, MIN('Data Input'!AB$3:AB$46)+20,('Data Input'!AB15+('Data Input'!AC15*5)))</f>
        <v>55.56</v>
      </c>
      <c r="M38" s="38" t="e">
        <f>IF('Data Input'!#REF!, MIN('Data Input'!#REF!)+20,('Data Input'!#REF!+('Data Input'!#REF!*5)))</f>
        <v>#REF!</v>
      </c>
      <c r="N38" s="38" t="e">
        <f>IF('Data Input'!#REF!, MIN('Data Input'!#REF!)+20,('Data Input'!#REF!+('Data Input'!#REF!*5)))</f>
        <v>#REF!</v>
      </c>
      <c r="O38" s="38" t="e">
        <f>IF('Data Input'!#REF!, MIN('Data Input'!#REF!)+20,('Data Input'!#REF!+('Data Input'!#REF!*5)))</f>
        <v>#REF!</v>
      </c>
      <c r="P38" s="38" t="e">
        <f>IF('Data Input'!#REF!, MIN('Data Input'!#REF!)+20,('Data Input'!#REF!+('Data Input'!#REF!*5)))</f>
        <v>#REF!</v>
      </c>
      <c r="Q38" s="38" t="e">
        <f>IF('Data Input'!#REF!, MIN('Data Input'!#REF!)+20,('Data Input'!#REF!+('Data Input'!#REF!*5)))</f>
        <v>#REF!</v>
      </c>
      <c r="R38" s="38" t="e">
        <f>IF('Data Input'!#REF!, MIN('Data Input'!#REF!)+20,('Data Input'!#REF!+('Data Input'!#REF!*5)))</f>
        <v>#REF!</v>
      </c>
      <c r="S38" s="38" t="e">
        <f>IF('Data Input'!#REF!, MIN('Data Input'!#REF!)+20,('Data Input'!#REF!+('Data Input'!#REF!*5)))</f>
        <v>#REF!</v>
      </c>
      <c r="T38" s="38" t="e">
        <f>IF('Data Input'!#REF!, MIN('Data Input'!#REF!)+20,('Data Input'!#REF!+('Data Input'!#REF!*5)))</f>
        <v>#REF!</v>
      </c>
      <c r="U38" s="38" t="e">
        <f>IF('Data Input'!#REF!, MIN('Data Input'!#REF!)+20,('Data Input'!#REF!+('Data Input'!#REF!*5)))</f>
        <v>#REF!</v>
      </c>
      <c r="V38" s="38" t="e">
        <f>IF('Data Input'!#REF!, MIN('Data Input'!#REF!)+20,('Data Input'!#REF!+('Data Input'!#REF!*5)))</f>
        <v>#REF!</v>
      </c>
      <c r="W38" s="38" t="e">
        <f>IF('Data Input'!#REF!, MIN('Data Input'!#REF!)+20,('Data Input'!#REF!+('Data Input'!#REF!*5)))</f>
        <v>#REF!</v>
      </c>
      <c r="X38" s="38" t="e">
        <f>IF('Data Input'!#REF!, MIN('Data Input'!#REF!)+20,('Data Input'!#REF!+('Data Input'!#REF!*5)))</f>
        <v>#REF!</v>
      </c>
      <c r="Y38" s="38" t="e">
        <f>IF('Data Input'!#REF!, MIN('Data Input'!#REF!)+20,('Data Input'!#REF!+('Data Input'!#REF!*5)))</f>
        <v>#REF!</v>
      </c>
      <c r="Z38" s="38">
        <f t="shared" si="0"/>
        <v>602.25</v>
      </c>
    </row>
    <row r="39" spans="1:26" x14ac:dyDescent="0.2">
      <c r="A39" s="38">
        <f>'Data Input'!A5</f>
        <v>3</v>
      </c>
      <c r="B39" s="38" t="str">
        <f>'Data Input'!B5</f>
        <v>Michael McCormack</v>
      </c>
      <c r="C39" s="38">
        <f>'Data Input'!C5</f>
        <v>2</v>
      </c>
      <c r="D39" s="38">
        <f>IF('Data Input'!F5, MIN('Data Input'!D$3:D$46)+20,('Data Input'!D5+('Data Input'!E5*5)))</f>
        <v>92.5</v>
      </c>
      <c r="E39" s="38">
        <f>IF('Data Input'!I5, MIN('Data Input'!G$3:G$46)+20,('Data Input'!G5+('Data Input'!H5*5)))</f>
        <v>52.02</v>
      </c>
      <c r="F39" s="38">
        <f>IF('Data Input'!L5, MIN('Data Input'!J$3:J$46)+20,('Data Input'!J5+('Data Input'!K5*5)))</f>
        <v>54.39</v>
      </c>
      <c r="G39" s="38">
        <f>IF('Data Input'!O5, MIN('Data Input'!M$3:M$46)+20,('Data Input'!M5+('Data Input'!N5*5)))</f>
        <v>93.68</v>
      </c>
      <c r="H39" s="38">
        <f>IF('Data Input'!R5, MIN('Data Input'!P$3:P$46)+20,('Data Input'!P5+('Data Input'!Q5*5)))</f>
        <v>55.96</v>
      </c>
      <c r="I39" s="38">
        <f>IF('Data Input'!U5, MIN('Data Input'!S$3:S$46)+20,('Data Input'!S5+('Data Input'!T5*5)))</f>
        <v>59.69</v>
      </c>
      <c r="J39" s="38">
        <f>IF('Data Input'!X5, MIN('Data Input'!V$3:V$46)+20,('Data Input'!V5+('Data Input'!W5*5)))</f>
        <v>88.19</v>
      </c>
      <c r="K39" s="38">
        <f>IF('Data Input'!AA5, MIN('Data Input'!Y$3:Y$46)+20,('Data Input'!Y5+('Data Input'!Z5*5)))</f>
        <v>54.3</v>
      </c>
      <c r="L39" s="38">
        <f>IF('Data Input'!AD5, MIN('Data Input'!AB$3:AB$46)+20,('Data Input'!AB5+('Data Input'!AC5*5)))</f>
        <v>57.72</v>
      </c>
      <c r="M39" s="38" t="e">
        <f>IF('Data Input'!#REF!, MIN('Data Input'!#REF!)+20,('Data Input'!#REF!+('Data Input'!#REF!*5)))</f>
        <v>#REF!</v>
      </c>
      <c r="N39" s="38" t="e">
        <f>IF('Data Input'!#REF!, MIN('Data Input'!#REF!)+20,('Data Input'!#REF!+('Data Input'!#REF!*5)))</f>
        <v>#REF!</v>
      </c>
      <c r="O39" s="38" t="e">
        <f>IF('Data Input'!#REF!, MIN('Data Input'!#REF!)+20,('Data Input'!#REF!+('Data Input'!#REF!*5)))</f>
        <v>#REF!</v>
      </c>
      <c r="P39" s="38" t="e">
        <f>IF('Data Input'!#REF!, MIN('Data Input'!#REF!)+20,('Data Input'!#REF!+('Data Input'!#REF!*5)))</f>
        <v>#REF!</v>
      </c>
      <c r="Q39" s="38" t="e">
        <f>IF('Data Input'!#REF!, MIN('Data Input'!#REF!)+20,('Data Input'!#REF!+('Data Input'!#REF!*5)))</f>
        <v>#REF!</v>
      </c>
      <c r="R39" s="38" t="e">
        <f>IF('Data Input'!#REF!, MIN('Data Input'!#REF!)+20,('Data Input'!#REF!+('Data Input'!#REF!*5)))</f>
        <v>#REF!</v>
      </c>
      <c r="S39" s="38" t="e">
        <f>IF('Data Input'!#REF!, MIN('Data Input'!#REF!)+20,('Data Input'!#REF!+('Data Input'!#REF!*5)))</f>
        <v>#REF!</v>
      </c>
      <c r="T39" s="38" t="e">
        <f>IF('Data Input'!#REF!, MIN('Data Input'!#REF!)+20,('Data Input'!#REF!+('Data Input'!#REF!*5)))</f>
        <v>#REF!</v>
      </c>
      <c r="U39" s="38" t="e">
        <f>IF('Data Input'!#REF!, MIN('Data Input'!#REF!)+20,('Data Input'!#REF!+('Data Input'!#REF!*5)))</f>
        <v>#REF!</v>
      </c>
      <c r="V39" s="38" t="e">
        <f>IF('Data Input'!#REF!, MIN('Data Input'!#REF!)+20,('Data Input'!#REF!+('Data Input'!#REF!*5)))</f>
        <v>#REF!</v>
      </c>
      <c r="W39" s="38" t="e">
        <f>IF('Data Input'!#REF!, MIN('Data Input'!#REF!)+20,('Data Input'!#REF!+('Data Input'!#REF!*5)))</f>
        <v>#REF!</v>
      </c>
      <c r="X39" s="38" t="e">
        <f>IF('Data Input'!#REF!, MIN('Data Input'!#REF!)+20,('Data Input'!#REF!+('Data Input'!#REF!*5)))</f>
        <v>#REF!</v>
      </c>
      <c r="Y39" s="38" t="e">
        <f>IF('Data Input'!#REF!, MIN('Data Input'!#REF!)+20,('Data Input'!#REF!+('Data Input'!#REF!*5)))</f>
        <v>#REF!</v>
      </c>
      <c r="Z39" s="38">
        <f t="shared" si="0"/>
        <v>608.45000000000005</v>
      </c>
    </row>
    <row r="40" spans="1:26" x14ac:dyDescent="0.2">
      <c r="A40" s="38">
        <f>'Data Input'!A38</f>
        <v>39</v>
      </c>
      <c r="B40" s="38" t="str">
        <f>'Data Input'!B38</f>
        <v>Eoin Longworth</v>
      </c>
      <c r="C40" s="38">
        <f>'Data Input'!C38</f>
        <v>2</v>
      </c>
      <c r="D40" s="38">
        <f>IF('Data Input'!F38, MIN('Data Input'!D$3:D$46)+20,('Data Input'!D38+('Data Input'!E38*5)))</f>
        <v>92.67</v>
      </c>
      <c r="E40" s="38">
        <f>IF('Data Input'!I38, MIN('Data Input'!G$3:G$46)+20,('Data Input'!G38+('Data Input'!H38*5)))</f>
        <v>49.5</v>
      </c>
      <c r="F40" s="38">
        <f>IF('Data Input'!L38, MIN('Data Input'!J$3:J$46)+20,('Data Input'!J38+('Data Input'!K38*5)))</f>
        <v>65.75</v>
      </c>
      <c r="G40" s="38">
        <f>IF('Data Input'!O38, MIN('Data Input'!M$3:M$46)+20,('Data Input'!M38+('Data Input'!N38*5)))</f>
        <v>94.05</v>
      </c>
      <c r="H40" s="38">
        <f>IF('Data Input'!R38, MIN('Data Input'!P$3:P$46)+20,('Data Input'!P38+('Data Input'!Q38*5)))</f>
        <v>49.9</v>
      </c>
      <c r="I40" s="38">
        <f>IF('Data Input'!U38, MIN('Data Input'!S$3:S$46)+20,('Data Input'!S38+('Data Input'!T38*5)))</f>
        <v>57.16</v>
      </c>
      <c r="J40" s="38">
        <f>IF('Data Input'!X38, MIN('Data Input'!V$3:V$46)+20,('Data Input'!V38+('Data Input'!W38*5)))</f>
        <v>91</v>
      </c>
      <c r="K40" s="38">
        <f>IF('Data Input'!AA38, MIN('Data Input'!Y$3:Y$46)+20,('Data Input'!Y38+('Data Input'!Z38*5)))</f>
        <v>51.74</v>
      </c>
      <c r="L40" s="38">
        <f>IF('Data Input'!AD38, MIN('Data Input'!AB$3:AB$46)+20,('Data Input'!AB38+('Data Input'!AC38*5)))</f>
        <v>57.77</v>
      </c>
      <c r="M40" s="38" t="e">
        <f>IF('Data Input'!#REF!, MIN('Data Input'!#REF!)+20,('Data Input'!#REF!+('Data Input'!#REF!*5)))</f>
        <v>#REF!</v>
      </c>
      <c r="N40" s="38" t="e">
        <f>IF('Data Input'!#REF!, MIN('Data Input'!#REF!)+20,('Data Input'!#REF!+('Data Input'!#REF!*5)))</f>
        <v>#REF!</v>
      </c>
      <c r="O40" s="38" t="e">
        <f>IF('Data Input'!#REF!, MIN('Data Input'!#REF!)+20,('Data Input'!#REF!+('Data Input'!#REF!*5)))</f>
        <v>#REF!</v>
      </c>
      <c r="P40" s="38" t="e">
        <f>IF('Data Input'!#REF!, MIN('Data Input'!#REF!)+20,('Data Input'!#REF!+('Data Input'!#REF!*5)))</f>
        <v>#REF!</v>
      </c>
      <c r="Q40" s="38" t="e">
        <f>IF('Data Input'!#REF!, MIN('Data Input'!#REF!)+20,('Data Input'!#REF!+('Data Input'!#REF!*5)))</f>
        <v>#REF!</v>
      </c>
      <c r="R40" s="38" t="e">
        <f>IF('Data Input'!#REF!, MIN('Data Input'!#REF!)+20,('Data Input'!#REF!+('Data Input'!#REF!*5)))</f>
        <v>#REF!</v>
      </c>
      <c r="S40" s="38" t="e">
        <f>IF('Data Input'!#REF!, MIN('Data Input'!#REF!)+20,('Data Input'!#REF!+('Data Input'!#REF!*5)))</f>
        <v>#REF!</v>
      </c>
      <c r="T40" s="38" t="e">
        <f>IF('Data Input'!#REF!, MIN('Data Input'!#REF!)+20,('Data Input'!#REF!+('Data Input'!#REF!*5)))</f>
        <v>#REF!</v>
      </c>
      <c r="U40" s="38" t="e">
        <f>IF('Data Input'!#REF!, MIN('Data Input'!#REF!)+20,('Data Input'!#REF!+('Data Input'!#REF!*5)))</f>
        <v>#REF!</v>
      </c>
      <c r="V40" s="38" t="e">
        <f>IF('Data Input'!#REF!, MIN('Data Input'!#REF!)+20,('Data Input'!#REF!+('Data Input'!#REF!*5)))</f>
        <v>#REF!</v>
      </c>
      <c r="W40" s="38" t="e">
        <f>IF('Data Input'!#REF!, MIN('Data Input'!#REF!)+20,('Data Input'!#REF!+('Data Input'!#REF!*5)))</f>
        <v>#REF!</v>
      </c>
      <c r="X40" s="38" t="e">
        <f>IF('Data Input'!#REF!, MIN('Data Input'!#REF!)+20,('Data Input'!#REF!+('Data Input'!#REF!*5)))</f>
        <v>#REF!</v>
      </c>
      <c r="Y40" s="38" t="e">
        <f>IF('Data Input'!#REF!, MIN('Data Input'!#REF!)+20,('Data Input'!#REF!+('Data Input'!#REF!*5)))</f>
        <v>#REF!</v>
      </c>
      <c r="Z40" s="38">
        <f t="shared" si="0"/>
        <v>609.54</v>
      </c>
    </row>
    <row r="41" spans="1:26" x14ac:dyDescent="0.2">
      <c r="A41" s="38">
        <f>'Data Input'!A20</f>
        <v>21</v>
      </c>
      <c r="B41" s="38" t="str">
        <f>'Data Input'!B20</f>
        <v>William Kelly</v>
      </c>
      <c r="C41" s="38">
        <f>'Data Input'!C20</f>
        <v>2</v>
      </c>
      <c r="D41" s="38">
        <f>IF('Data Input'!F20, MIN('Data Input'!D$3:D$46)+20,('Data Input'!D20+('Data Input'!E20*5)))</f>
        <v>93.93</v>
      </c>
      <c r="E41" s="38">
        <f>IF('Data Input'!I20, MIN('Data Input'!G$3:G$46)+20,('Data Input'!G20+('Data Input'!H20*5)))</f>
        <v>50.62</v>
      </c>
      <c r="F41" s="38">
        <f>IF('Data Input'!L20, MIN('Data Input'!J$3:J$46)+20,('Data Input'!J20+('Data Input'!K20*5)))</f>
        <v>60.5</v>
      </c>
      <c r="G41" s="38">
        <f>IF('Data Input'!O20, MIN('Data Input'!M$3:M$46)+20,('Data Input'!M20+('Data Input'!N20*5)))</f>
        <v>95.72</v>
      </c>
      <c r="H41" s="38">
        <f>IF('Data Input'!R20, MIN('Data Input'!P$3:P$46)+20,('Data Input'!P20+('Data Input'!Q20*5)))</f>
        <v>50.34</v>
      </c>
      <c r="I41" s="38">
        <f>IF('Data Input'!U20, MIN('Data Input'!S$3:S$46)+20,('Data Input'!S20+('Data Input'!T20*5)))</f>
        <v>61.15</v>
      </c>
      <c r="J41" s="38">
        <f>IF('Data Input'!X20, MIN('Data Input'!V$3:V$46)+20,('Data Input'!V20+('Data Input'!W20*5)))</f>
        <v>86</v>
      </c>
      <c r="K41" s="38">
        <f>IF('Data Input'!AA20, MIN('Data Input'!Y$3:Y$46)+20,('Data Input'!Y20+('Data Input'!Z20*5)))</f>
        <v>48.66</v>
      </c>
      <c r="L41" s="38">
        <f>IF('Data Input'!AD20, MIN('Data Input'!AB$3:AB$46)+20,('Data Input'!AB20+('Data Input'!AC20*5)))</f>
        <v>63.91</v>
      </c>
      <c r="M41" s="38" t="e">
        <f>IF('Data Input'!#REF!, MIN('Data Input'!#REF!)+20,('Data Input'!#REF!+('Data Input'!#REF!*5)))</f>
        <v>#REF!</v>
      </c>
      <c r="N41" s="38" t="e">
        <f>IF('Data Input'!#REF!, MIN('Data Input'!#REF!)+20,('Data Input'!#REF!+('Data Input'!#REF!*5)))</f>
        <v>#REF!</v>
      </c>
      <c r="O41" s="38" t="e">
        <f>IF('Data Input'!#REF!, MIN('Data Input'!#REF!)+20,('Data Input'!#REF!+('Data Input'!#REF!*5)))</f>
        <v>#REF!</v>
      </c>
      <c r="P41" s="38" t="e">
        <f>IF('Data Input'!#REF!, MIN('Data Input'!#REF!)+20,('Data Input'!#REF!+('Data Input'!#REF!*5)))</f>
        <v>#REF!</v>
      </c>
      <c r="Q41" s="38" t="e">
        <f>IF('Data Input'!#REF!, MIN('Data Input'!#REF!)+20,('Data Input'!#REF!+('Data Input'!#REF!*5)))</f>
        <v>#REF!</v>
      </c>
      <c r="R41" s="38" t="e">
        <f>IF('Data Input'!#REF!, MIN('Data Input'!#REF!)+20,('Data Input'!#REF!+('Data Input'!#REF!*5)))</f>
        <v>#REF!</v>
      </c>
      <c r="S41" s="38" t="e">
        <f>IF('Data Input'!#REF!, MIN('Data Input'!#REF!)+20,('Data Input'!#REF!+('Data Input'!#REF!*5)))</f>
        <v>#REF!</v>
      </c>
      <c r="T41" s="38" t="e">
        <f>IF('Data Input'!#REF!, MIN('Data Input'!#REF!)+20,('Data Input'!#REF!+('Data Input'!#REF!*5)))</f>
        <v>#REF!</v>
      </c>
      <c r="U41" s="38" t="e">
        <f>IF('Data Input'!#REF!, MIN('Data Input'!#REF!)+20,('Data Input'!#REF!+('Data Input'!#REF!*5)))</f>
        <v>#REF!</v>
      </c>
      <c r="V41" s="38" t="e">
        <f>IF('Data Input'!#REF!, MIN('Data Input'!#REF!)+20,('Data Input'!#REF!+('Data Input'!#REF!*5)))</f>
        <v>#REF!</v>
      </c>
      <c r="W41" s="38" t="e">
        <f>IF('Data Input'!#REF!, MIN('Data Input'!#REF!)+20,('Data Input'!#REF!+('Data Input'!#REF!*5)))</f>
        <v>#REF!</v>
      </c>
      <c r="X41" s="38" t="e">
        <f>IF('Data Input'!#REF!, MIN('Data Input'!#REF!)+20,('Data Input'!#REF!+('Data Input'!#REF!*5)))</f>
        <v>#REF!</v>
      </c>
      <c r="Y41" s="38" t="e">
        <f>IF('Data Input'!#REF!, MIN('Data Input'!#REF!)+20,('Data Input'!#REF!+('Data Input'!#REF!*5)))</f>
        <v>#REF!</v>
      </c>
      <c r="Z41" s="38">
        <f t="shared" si="0"/>
        <v>610.82999999999993</v>
      </c>
    </row>
    <row r="42" spans="1:26" x14ac:dyDescent="0.2">
      <c r="A42" s="38">
        <f>'Data Input'!A19</f>
        <v>20</v>
      </c>
      <c r="B42" s="38" t="str">
        <f>'Data Input'!B19</f>
        <v>John Gloster</v>
      </c>
      <c r="C42" s="38">
        <f>'Data Input'!C19</f>
        <v>2</v>
      </c>
      <c r="D42" s="38">
        <f>IF('Data Input'!F19, MIN('Data Input'!D$3:D$46)+20,('Data Input'!D19+('Data Input'!E19*5)))</f>
        <v>97.03</v>
      </c>
      <c r="E42" s="38">
        <f>IF('Data Input'!I19, MIN('Data Input'!G$3:G$46)+20,('Data Input'!G19+('Data Input'!H19*5)))</f>
        <v>57.52</v>
      </c>
      <c r="F42" s="38">
        <f>IF('Data Input'!L19, MIN('Data Input'!J$3:J$46)+20,('Data Input'!J19+('Data Input'!K19*5)))</f>
        <v>61.85</v>
      </c>
      <c r="G42" s="38">
        <f>IF('Data Input'!O19, MIN('Data Input'!M$3:M$46)+20,('Data Input'!M19+('Data Input'!N19*5)))</f>
        <v>97.38</v>
      </c>
      <c r="H42" s="38">
        <f>IF('Data Input'!R19, MIN('Data Input'!P$3:P$46)+20,('Data Input'!P19+('Data Input'!Q19*5)))</f>
        <v>46.45</v>
      </c>
      <c r="I42" s="38">
        <f>IF('Data Input'!U19, MIN('Data Input'!S$3:S$46)+20,('Data Input'!S19+('Data Input'!T19*5)))</f>
        <v>56.34</v>
      </c>
      <c r="J42" s="38">
        <f>IF('Data Input'!X19, MIN('Data Input'!V$3:V$46)+20,('Data Input'!V19+('Data Input'!W19*5)))</f>
        <v>91.85</v>
      </c>
      <c r="K42" s="38">
        <f>IF('Data Input'!AA19, MIN('Data Input'!Y$3:Y$46)+20,('Data Input'!Y19+('Data Input'!Z19*5)))</f>
        <v>49.48</v>
      </c>
      <c r="L42" s="38">
        <f>IF('Data Input'!AD19, MIN('Data Input'!AB$3:AB$46)+20,('Data Input'!AB19+('Data Input'!AC19*5)))</f>
        <v>56.84</v>
      </c>
      <c r="M42" s="38" t="e">
        <f>IF('Data Input'!#REF!, MIN('Data Input'!#REF!)+20,('Data Input'!#REF!+('Data Input'!#REF!*5)))</f>
        <v>#REF!</v>
      </c>
      <c r="N42" s="38" t="e">
        <f>IF('Data Input'!#REF!, MIN('Data Input'!#REF!)+20,('Data Input'!#REF!+('Data Input'!#REF!*5)))</f>
        <v>#REF!</v>
      </c>
      <c r="O42" s="38" t="e">
        <f>IF('Data Input'!#REF!, MIN('Data Input'!#REF!)+20,('Data Input'!#REF!+('Data Input'!#REF!*5)))</f>
        <v>#REF!</v>
      </c>
      <c r="P42" s="38" t="e">
        <f>IF('Data Input'!#REF!, MIN('Data Input'!#REF!)+20,('Data Input'!#REF!+('Data Input'!#REF!*5)))</f>
        <v>#REF!</v>
      </c>
      <c r="Q42" s="38" t="e">
        <f>IF('Data Input'!#REF!, MIN('Data Input'!#REF!)+20,('Data Input'!#REF!+('Data Input'!#REF!*5)))</f>
        <v>#REF!</v>
      </c>
      <c r="R42" s="38" t="e">
        <f>IF('Data Input'!#REF!, MIN('Data Input'!#REF!)+20,('Data Input'!#REF!+('Data Input'!#REF!*5)))</f>
        <v>#REF!</v>
      </c>
      <c r="S42" s="38" t="e">
        <f>IF('Data Input'!#REF!, MIN('Data Input'!#REF!)+20,('Data Input'!#REF!+('Data Input'!#REF!*5)))</f>
        <v>#REF!</v>
      </c>
      <c r="T42" s="38" t="e">
        <f>IF('Data Input'!#REF!, MIN('Data Input'!#REF!)+20,('Data Input'!#REF!+('Data Input'!#REF!*5)))</f>
        <v>#REF!</v>
      </c>
      <c r="U42" s="38" t="e">
        <f>IF('Data Input'!#REF!, MIN('Data Input'!#REF!)+20,('Data Input'!#REF!+('Data Input'!#REF!*5)))</f>
        <v>#REF!</v>
      </c>
      <c r="V42" s="38" t="e">
        <f>IF('Data Input'!#REF!, MIN('Data Input'!#REF!)+20,('Data Input'!#REF!+('Data Input'!#REF!*5)))</f>
        <v>#REF!</v>
      </c>
      <c r="W42" s="38" t="e">
        <f>IF('Data Input'!#REF!, MIN('Data Input'!#REF!)+20,('Data Input'!#REF!+('Data Input'!#REF!*5)))</f>
        <v>#REF!</v>
      </c>
      <c r="X42" s="38" t="e">
        <f>IF('Data Input'!#REF!, MIN('Data Input'!#REF!)+20,('Data Input'!#REF!+('Data Input'!#REF!*5)))</f>
        <v>#REF!</v>
      </c>
      <c r="Y42" s="38" t="e">
        <f>IF('Data Input'!#REF!, MIN('Data Input'!#REF!)+20,('Data Input'!#REF!+('Data Input'!#REF!*5)))</f>
        <v>#REF!</v>
      </c>
      <c r="Z42" s="38">
        <f t="shared" si="0"/>
        <v>614.74</v>
      </c>
    </row>
    <row r="43" spans="1:26" x14ac:dyDescent="0.2">
      <c r="A43" s="38">
        <f>'Data Input'!A33</f>
        <v>34</v>
      </c>
      <c r="B43" s="38" t="str">
        <f>'Data Input'!B33</f>
        <v>Ger Connolly</v>
      </c>
      <c r="C43" s="38">
        <f>'Data Input'!C33</f>
        <v>2</v>
      </c>
      <c r="D43" s="38">
        <f>IF('Data Input'!F33, MIN('Data Input'!D$3:D$46)+20,('Data Input'!D33+('Data Input'!E33*5)))</f>
        <v>96.25</v>
      </c>
      <c r="E43" s="38">
        <f>IF('Data Input'!I33, MIN('Data Input'!G$3:G$46)+20,('Data Input'!G33+('Data Input'!H33*5)))</f>
        <v>54.77</v>
      </c>
      <c r="F43" s="38">
        <f>IF('Data Input'!L33, MIN('Data Input'!J$3:J$46)+20,('Data Input'!J33+('Data Input'!K33*5)))</f>
        <v>65.34</v>
      </c>
      <c r="G43" s="38">
        <f>IF('Data Input'!O33, MIN('Data Input'!M$3:M$46)+20,('Data Input'!M33+('Data Input'!N33*5)))</f>
        <v>92.03</v>
      </c>
      <c r="H43" s="38">
        <f>IF('Data Input'!R33, MIN('Data Input'!P$3:P$46)+20,('Data Input'!P33+('Data Input'!Q33*5)))</f>
        <v>54.43</v>
      </c>
      <c r="I43" s="38">
        <f>IF('Data Input'!U33, MIN('Data Input'!S$3:S$46)+20,('Data Input'!S33+('Data Input'!T33*5)))</f>
        <v>59.82</v>
      </c>
      <c r="J43" s="38">
        <f>IF('Data Input'!X33, MIN('Data Input'!V$3:V$46)+20,('Data Input'!V33+('Data Input'!W33*5)))</f>
        <v>93.47</v>
      </c>
      <c r="K43" s="38">
        <f>IF('Data Input'!AA33, MIN('Data Input'!Y$3:Y$46)+20,('Data Input'!Y33+('Data Input'!Z33*5)))</f>
        <v>53.77</v>
      </c>
      <c r="L43" s="38">
        <f>IF('Data Input'!AD33, MIN('Data Input'!AB$3:AB$46)+20,('Data Input'!AB33+('Data Input'!AC33*5)))</f>
        <v>61.55</v>
      </c>
      <c r="M43" s="38" t="e">
        <f>IF('Data Input'!#REF!, MIN('Data Input'!#REF!)+20,('Data Input'!#REF!+('Data Input'!#REF!*5)))</f>
        <v>#REF!</v>
      </c>
      <c r="N43" s="38" t="e">
        <f>IF('Data Input'!#REF!, MIN('Data Input'!#REF!)+20,('Data Input'!#REF!+('Data Input'!#REF!*5)))</f>
        <v>#REF!</v>
      </c>
      <c r="O43" s="38" t="e">
        <f>IF('Data Input'!#REF!, MIN('Data Input'!#REF!)+20,('Data Input'!#REF!+('Data Input'!#REF!*5)))</f>
        <v>#REF!</v>
      </c>
      <c r="P43" s="38" t="e">
        <f>IF('Data Input'!#REF!, MIN('Data Input'!#REF!)+20,('Data Input'!#REF!+('Data Input'!#REF!*5)))</f>
        <v>#REF!</v>
      </c>
      <c r="Q43" s="38" t="e">
        <f>IF('Data Input'!#REF!, MIN('Data Input'!#REF!)+20,('Data Input'!#REF!+('Data Input'!#REF!*5)))</f>
        <v>#REF!</v>
      </c>
      <c r="R43" s="38" t="e">
        <f>IF('Data Input'!#REF!, MIN('Data Input'!#REF!)+20,('Data Input'!#REF!+('Data Input'!#REF!*5)))</f>
        <v>#REF!</v>
      </c>
      <c r="S43" s="38" t="e">
        <f>IF('Data Input'!#REF!, MIN('Data Input'!#REF!)+20,('Data Input'!#REF!+('Data Input'!#REF!*5)))</f>
        <v>#REF!</v>
      </c>
      <c r="T43" s="38" t="e">
        <f>IF('Data Input'!#REF!, MIN('Data Input'!#REF!)+20,('Data Input'!#REF!+('Data Input'!#REF!*5)))</f>
        <v>#REF!</v>
      </c>
      <c r="U43" s="38" t="e">
        <f>IF('Data Input'!#REF!, MIN('Data Input'!#REF!)+20,('Data Input'!#REF!+('Data Input'!#REF!*5)))</f>
        <v>#REF!</v>
      </c>
      <c r="V43" s="38" t="e">
        <f>IF('Data Input'!#REF!, MIN('Data Input'!#REF!)+20,('Data Input'!#REF!+('Data Input'!#REF!*5)))</f>
        <v>#REF!</v>
      </c>
      <c r="W43" s="38" t="e">
        <f>IF('Data Input'!#REF!, MIN('Data Input'!#REF!)+20,('Data Input'!#REF!+('Data Input'!#REF!*5)))</f>
        <v>#REF!</v>
      </c>
      <c r="X43" s="38" t="e">
        <f>IF('Data Input'!#REF!, MIN('Data Input'!#REF!)+20,('Data Input'!#REF!+('Data Input'!#REF!*5)))</f>
        <v>#REF!</v>
      </c>
      <c r="Y43" s="38" t="e">
        <f>IF('Data Input'!#REF!, MIN('Data Input'!#REF!)+20,('Data Input'!#REF!+('Data Input'!#REF!*5)))</f>
        <v>#REF!</v>
      </c>
      <c r="Z43" s="38">
        <f t="shared" si="0"/>
        <v>631.42999999999995</v>
      </c>
    </row>
    <row r="44" spans="1:26" x14ac:dyDescent="0.2">
      <c r="A44" s="38">
        <f>'Data Input'!A29</f>
        <v>30</v>
      </c>
      <c r="B44" s="38" t="str">
        <f>'Data Input'!B29</f>
        <v>Dearbhaile Garahy</v>
      </c>
      <c r="C44" s="38">
        <f>'Data Input'!C29</f>
        <v>2</v>
      </c>
      <c r="D44" s="38">
        <f>IF('Data Input'!F29, MIN('Data Input'!D$3:D$46)+20,('Data Input'!D29+('Data Input'!E29*5)))</f>
        <v>98.47</v>
      </c>
      <c r="E44" s="38">
        <f>IF('Data Input'!I29, MIN('Data Input'!G$3:G$46)+20,('Data Input'!G29+('Data Input'!H29*5)))</f>
        <v>56.67</v>
      </c>
      <c r="F44" s="38">
        <f>IF('Data Input'!L29, MIN('Data Input'!J$3:J$46)+20,('Data Input'!J29+('Data Input'!K29*5)))</f>
        <v>55.04</v>
      </c>
      <c r="G44" s="38">
        <f>IF('Data Input'!O29, MIN('Data Input'!M$3:M$46)+20,('Data Input'!M29+('Data Input'!N29*5)))</f>
        <v>100.16</v>
      </c>
      <c r="H44" s="38">
        <f>IF('Data Input'!R29, MIN('Data Input'!P$3:P$46)+20,('Data Input'!P29+('Data Input'!Q29*5)))</f>
        <v>49.96</v>
      </c>
      <c r="I44" s="38">
        <f>IF('Data Input'!U29, MIN('Data Input'!S$3:S$46)+20,('Data Input'!S29+('Data Input'!T29*5)))</f>
        <v>59.53</v>
      </c>
      <c r="J44" s="38">
        <f>IF('Data Input'!X29, MIN('Data Input'!V$3:V$46)+20,('Data Input'!V29+('Data Input'!W29*5)))</f>
        <v>97.87</v>
      </c>
      <c r="K44" s="38">
        <f>IF('Data Input'!AA29, MIN('Data Input'!Y$3:Y$46)+20,('Data Input'!Y29+('Data Input'!Z29*5)))</f>
        <v>53.71</v>
      </c>
      <c r="L44" s="38">
        <f>IF('Data Input'!AD29, MIN('Data Input'!AB$3:AB$46)+20,('Data Input'!AB29+('Data Input'!AC29*5)))</f>
        <v>60.92</v>
      </c>
      <c r="M44" s="38" t="e">
        <f>IF('Data Input'!#REF!, MIN('Data Input'!#REF!)+20,('Data Input'!#REF!+('Data Input'!#REF!*5)))</f>
        <v>#REF!</v>
      </c>
      <c r="N44" s="38" t="e">
        <f>IF('Data Input'!#REF!, MIN('Data Input'!#REF!)+20,('Data Input'!#REF!+('Data Input'!#REF!*5)))</f>
        <v>#REF!</v>
      </c>
      <c r="O44" s="38" t="e">
        <f>IF('Data Input'!#REF!, MIN('Data Input'!#REF!)+20,('Data Input'!#REF!+('Data Input'!#REF!*5)))</f>
        <v>#REF!</v>
      </c>
      <c r="P44" s="38" t="e">
        <f>IF('Data Input'!#REF!, MIN('Data Input'!#REF!)+20,('Data Input'!#REF!+('Data Input'!#REF!*5)))</f>
        <v>#REF!</v>
      </c>
      <c r="Q44" s="38" t="e">
        <f>IF('Data Input'!#REF!, MIN('Data Input'!#REF!)+20,('Data Input'!#REF!+('Data Input'!#REF!*5)))</f>
        <v>#REF!</v>
      </c>
      <c r="R44" s="38" t="e">
        <f>IF('Data Input'!#REF!, MIN('Data Input'!#REF!)+20,('Data Input'!#REF!+('Data Input'!#REF!*5)))</f>
        <v>#REF!</v>
      </c>
      <c r="S44" s="38" t="e">
        <f>IF('Data Input'!#REF!, MIN('Data Input'!#REF!)+20,('Data Input'!#REF!+('Data Input'!#REF!*5)))</f>
        <v>#REF!</v>
      </c>
      <c r="T44" s="38" t="e">
        <f>IF('Data Input'!#REF!, MIN('Data Input'!#REF!)+20,('Data Input'!#REF!+('Data Input'!#REF!*5)))</f>
        <v>#REF!</v>
      </c>
      <c r="U44" s="38" t="e">
        <f>IF('Data Input'!#REF!, MIN('Data Input'!#REF!)+20,('Data Input'!#REF!+('Data Input'!#REF!*5)))</f>
        <v>#REF!</v>
      </c>
      <c r="V44" s="38" t="e">
        <f>IF('Data Input'!#REF!, MIN('Data Input'!#REF!)+20,('Data Input'!#REF!+('Data Input'!#REF!*5)))</f>
        <v>#REF!</v>
      </c>
      <c r="W44" s="38" t="e">
        <f>IF('Data Input'!#REF!, MIN('Data Input'!#REF!)+20,('Data Input'!#REF!+('Data Input'!#REF!*5)))</f>
        <v>#REF!</v>
      </c>
      <c r="X44" s="38" t="e">
        <f>IF('Data Input'!#REF!, MIN('Data Input'!#REF!)+20,('Data Input'!#REF!+('Data Input'!#REF!*5)))</f>
        <v>#REF!</v>
      </c>
      <c r="Y44" s="38" t="e">
        <f>IF('Data Input'!#REF!, MIN('Data Input'!#REF!)+20,('Data Input'!#REF!+('Data Input'!#REF!*5)))</f>
        <v>#REF!</v>
      </c>
      <c r="Z44" s="38">
        <f t="shared" si="0"/>
        <v>632.32999999999993</v>
      </c>
    </row>
    <row r="45" spans="1:26" x14ac:dyDescent="0.2">
      <c r="A45" s="38">
        <f>'Data Input'!A30</f>
        <v>31</v>
      </c>
      <c r="B45" s="38" t="str">
        <f>'Data Input'!B30</f>
        <v>Jane Garaghy</v>
      </c>
      <c r="C45" s="38">
        <f>'Data Input'!C30</f>
        <v>2</v>
      </c>
      <c r="D45" s="38">
        <f>IF('Data Input'!F30, MIN('Data Input'!D$3:D$46)+20,('Data Input'!D30+('Data Input'!E30*5)))</f>
        <v>125</v>
      </c>
      <c r="E45" s="38">
        <f>IF('Data Input'!I30, MIN('Data Input'!G$3:G$46)+20,('Data Input'!G30+('Data Input'!H30*5)))</f>
        <v>60</v>
      </c>
      <c r="F45" s="38">
        <f>IF('Data Input'!L30, MIN('Data Input'!J$3:J$46)+20,('Data Input'!J30+('Data Input'!K30*5)))</f>
        <v>65.569999999999993</v>
      </c>
      <c r="G45" s="38">
        <f>IF('Data Input'!O30, MIN('Data Input'!M$3:M$46)+20,('Data Input'!M30+('Data Input'!N30*5)))</f>
        <v>92.03</v>
      </c>
      <c r="H45" s="38">
        <f>IF('Data Input'!R30, MIN('Data Input'!P$3:P$46)+20,('Data Input'!P30+('Data Input'!Q30*5)))</f>
        <v>59</v>
      </c>
      <c r="I45" s="38">
        <f>IF('Data Input'!U30, MIN('Data Input'!S$3:S$46)+20,('Data Input'!S30+('Data Input'!T30*5)))</f>
        <v>60.52</v>
      </c>
      <c r="J45" s="38">
        <f>IF('Data Input'!X30, MIN('Data Input'!V$3:V$46)+20,('Data Input'!V30+('Data Input'!W30*5)))</f>
        <v>86.63</v>
      </c>
      <c r="K45" s="38">
        <f>IF('Data Input'!AA30, MIN('Data Input'!Y$3:Y$46)+20,('Data Input'!Y30+('Data Input'!Z30*5)))</f>
        <v>56</v>
      </c>
      <c r="L45" s="38">
        <f>IF('Data Input'!AD30, MIN('Data Input'!AB$3:AB$46)+20,('Data Input'!AB30+('Data Input'!AC30*5)))</f>
        <v>64.39</v>
      </c>
      <c r="M45" s="38" t="e">
        <f>IF('Data Input'!#REF!, MIN('Data Input'!#REF!)+20,('Data Input'!#REF!+('Data Input'!#REF!*5)))</f>
        <v>#REF!</v>
      </c>
      <c r="N45" s="38" t="e">
        <f>IF('Data Input'!#REF!, MIN('Data Input'!#REF!)+20,('Data Input'!#REF!+('Data Input'!#REF!*5)))</f>
        <v>#REF!</v>
      </c>
      <c r="O45" s="38" t="e">
        <f>IF('Data Input'!#REF!, MIN('Data Input'!#REF!)+20,('Data Input'!#REF!+('Data Input'!#REF!*5)))</f>
        <v>#REF!</v>
      </c>
      <c r="P45" s="38" t="e">
        <f>IF('Data Input'!#REF!, MIN('Data Input'!#REF!)+20,('Data Input'!#REF!+('Data Input'!#REF!*5)))</f>
        <v>#REF!</v>
      </c>
      <c r="Q45" s="38" t="e">
        <f>IF('Data Input'!#REF!, MIN('Data Input'!#REF!)+20,('Data Input'!#REF!+('Data Input'!#REF!*5)))</f>
        <v>#REF!</v>
      </c>
      <c r="R45" s="38" t="e">
        <f>IF('Data Input'!#REF!, MIN('Data Input'!#REF!)+20,('Data Input'!#REF!+('Data Input'!#REF!*5)))</f>
        <v>#REF!</v>
      </c>
      <c r="S45" s="38" t="e">
        <f>IF('Data Input'!#REF!, MIN('Data Input'!#REF!)+20,('Data Input'!#REF!+('Data Input'!#REF!*5)))</f>
        <v>#REF!</v>
      </c>
      <c r="T45" s="38" t="e">
        <f>IF('Data Input'!#REF!, MIN('Data Input'!#REF!)+20,('Data Input'!#REF!+('Data Input'!#REF!*5)))</f>
        <v>#REF!</v>
      </c>
      <c r="U45" s="38" t="e">
        <f>IF('Data Input'!#REF!, MIN('Data Input'!#REF!)+20,('Data Input'!#REF!+('Data Input'!#REF!*5)))</f>
        <v>#REF!</v>
      </c>
      <c r="V45" s="38" t="e">
        <f>IF('Data Input'!#REF!, MIN('Data Input'!#REF!)+20,('Data Input'!#REF!+('Data Input'!#REF!*5)))</f>
        <v>#REF!</v>
      </c>
      <c r="W45" s="38" t="e">
        <f>IF('Data Input'!#REF!, MIN('Data Input'!#REF!)+20,('Data Input'!#REF!+('Data Input'!#REF!*5)))</f>
        <v>#REF!</v>
      </c>
      <c r="X45" s="38" t="e">
        <f>IF('Data Input'!#REF!, MIN('Data Input'!#REF!)+20,('Data Input'!#REF!+('Data Input'!#REF!*5)))</f>
        <v>#REF!</v>
      </c>
      <c r="Y45" s="38" t="e">
        <f>IF('Data Input'!#REF!, MIN('Data Input'!#REF!)+20,('Data Input'!#REF!+('Data Input'!#REF!*5)))</f>
        <v>#REF!</v>
      </c>
      <c r="Z45" s="38">
        <f t="shared" si="0"/>
        <v>669.14</v>
      </c>
    </row>
    <row r="46" spans="1:26" x14ac:dyDescent="0.2">
      <c r="A46" s="38">
        <f>'Data Input'!A11</f>
        <v>9</v>
      </c>
      <c r="B46" s="38" t="str">
        <f>'Data Input'!B11</f>
        <v>Paddy Fay</v>
      </c>
      <c r="C46" s="38">
        <f>'Data Input'!C11</f>
        <v>1</v>
      </c>
      <c r="D46" s="38">
        <f>IF('Data Input'!F11, MIN('Data Input'!D$3:D$46)+20,('Data Input'!D11+('Data Input'!E11*5)))</f>
        <v>104.38</v>
      </c>
      <c r="E46" s="38">
        <f>IF('Data Input'!I11, MIN('Data Input'!G$3:G$46)+20,('Data Input'!G11+('Data Input'!H11*5)))</f>
        <v>57.02</v>
      </c>
      <c r="F46" s="38">
        <f>IF('Data Input'!L11, MIN('Data Input'!J$3:J$46)+20,('Data Input'!J11+('Data Input'!K11*5)))</f>
        <v>65.95</v>
      </c>
      <c r="G46" s="38">
        <f>IF('Data Input'!O11, MIN('Data Input'!M$3:M$46)+20,('Data Input'!M11+('Data Input'!N11*5)))</f>
        <v>122.15</v>
      </c>
      <c r="H46" s="38">
        <f>IF('Data Input'!R11, MIN('Data Input'!P$3:P$46)+20,('Data Input'!P11+('Data Input'!Q11*5)))</f>
        <v>57.92</v>
      </c>
      <c r="I46" s="38">
        <f>IF('Data Input'!U11, MIN('Data Input'!S$3:S$46)+20,('Data Input'!S11+('Data Input'!T11*5)))</f>
        <v>61.86</v>
      </c>
      <c r="J46" s="38">
        <f>IF('Data Input'!X11, MIN('Data Input'!V$3:V$46)+20,('Data Input'!V11+('Data Input'!W11*5)))</f>
        <v>112.5</v>
      </c>
      <c r="K46" s="38">
        <f>IF('Data Input'!AA11, MIN('Data Input'!Y$3:Y$46)+20,('Data Input'!Y11+('Data Input'!Z11*5)))</f>
        <v>62</v>
      </c>
      <c r="L46" s="38">
        <f>IF('Data Input'!AD11, MIN('Data Input'!AB$3:AB$46)+20,('Data Input'!AB11+('Data Input'!AC11*5)))</f>
        <v>62.39</v>
      </c>
      <c r="M46" s="38" t="e">
        <f>IF('Data Input'!#REF!, MIN('Data Input'!#REF!)+20,('Data Input'!#REF!+('Data Input'!#REF!*5)))</f>
        <v>#REF!</v>
      </c>
      <c r="N46" s="38" t="e">
        <f>IF('Data Input'!#REF!, MIN('Data Input'!#REF!)+20,('Data Input'!#REF!+('Data Input'!#REF!*5)))</f>
        <v>#REF!</v>
      </c>
      <c r="O46" s="38" t="e">
        <f>IF('Data Input'!#REF!, MIN('Data Input'!#REF!)+20,('Data Input'!#REF!+('Data Input'!#REF!*5)))</f>
        <v>#REF!</v>
      </c>
      <c r="P46" s="38" t="e">
        <f>IF('Data Input'!#REF!, MIN('Data Input'!#REF!)+20,('Data Input'!#REF!+('Data Input'!#REF!*5)))</f>
        <v>#REF!</v>
      </c>
      <c r="Q46" s="38" t="e">
        <f>IF('Data Input'!#REF!, MIN('Data Input'!#REF!)+20,('Data Input'!#REF!+('Data Input'!#REF!*5)))</f>
        <v>#REF!</v>
      </c>
      <c r="R46" s="38" t="e">
        <f>IF('Data Input'!#REF!, MIN('Data Input'!#REF!)+20,('Data Input'!#REF!+('Data Input'!#REF!*5)))</f>
        <v>#REF!</v>
      </c>
      <c r="S46" s="38" t="e">
        <f>IF('Data Input'!#REF!, MIN('Data Input'!#REF!)+20,('Data Input'!#REF!+('Data Input'!#REF!*5)))</f>
        <v>#REF!</v>
      </c>
      <c r="T46" s="38" t="e">
        <f>IF('Data Input'!#REF!, MIN('Data Input'!#REF!)+20,('Data Input'!#REF!+('Data Input'!#REF!*5)))</f>
        <v>#REF!</v>
      </c>
      <c r="U46" s="38" t="e">
        <f>IF('Data Input'!#REF!, MIN('Data Input'!#REF!)+20,('Data Input'!#REF!+('Data Input'!#REF!*5)))</f>
        <v>#REF!</v>
      </c>
      <c r="V46" s="38" t="e">
        <f>IF('Data Input'!#REF!, MIN('Data Input'!#REF!)+20,('Data Input'!#REF!+('Data Input'!#REF!*5)))</f>
        <v>#REF!</v>
      </c>
      <c r="W46" s="38" t="e">
        <f>IF('Data Input'!#REF!, MIN('Data Input'!#REF!)+20,('Data Input'!#REF!+('Data Input'!#REF!*5)))</f>
        <v>#REF!</v>
      </c>
      <c r="X46" s="38" t="e">
        <f>IF('Data Input'!#REF!, MIN('Data Input'!#REF!)+20,('Data Input'!#REF!+('Data Input'!#REF!*5)))</f>
        <v>#REF!</v>
      </c>
      <c r="Y46" s="38" t="e">
        <f>IF('Data Input'!#REF!, MIN('Data Input'!#REF!)+20,('Data Input'!#REF!+('Data Input'!#REF!*5)))</f>
        <v>#REF!</v>
      </c>
      <c r="Z46" s="38">
        <f t="shared" si="0"/>
        <v>706.17</v>
      </c>
    </row>
    <row r="47" spans="1:26" x14ac:dyDescent="0.2">
      <c r="A47" s="38">
        <f>'Data Input'!A9</f>
        <v>7</v>
      </c>
      <c r="B47" s="38" t="str">
        <f>'Data Input'!B9</f>
        <v>Paul Joyce</v>
      </c>
      <c r="C47" s="38">
        <f>'Data Input'!C9</f>
        <v>2</v>
      </c>
      <c r="D47" s="38">
        <f>IF('Data Input'!F9, MIN('Data Input'!D$3:D$46)+20,('Data Input'!D9+('Data Input'!E9*5)))</f>
        <v>95.25</v>
      </c>
      <c r="E47" s="38">
        <f>IF('Data Input'!I9, MIN('Data Input'!G$3:G$46)+20,('Data Input'!G9+('Data Input'!H9*5)))</f>
        <v>0</v>
      </c>
      <c r="F47" s="38">
        <f>IF('Data Input'!L9, MIN('Data Input'!J$3:J$46)+20,('Data Input'!J9+('Data Input'!K9*5)))</f>
        <v>0</v>
      </c>
      <c r="G47" s="38">
        <f>IF('Data Input'!O9, MIN('Data Input'!M$3:M$46)+20,('Data Input'!M9+('Data Input'!N9*5)))</f>
        <v>84.85</v>
      </c>
      <c r="H47" s="38">
        <f>IF('Data Input'!R9, MIN('Data Input'!P$3:P$46)+20,('Data Input'!P9+('Data Input'!Q9*5)))</f>
        <v>0</v>
      </c>
      <c r="I47" s="38">
        <f>IF('Data Input'!U9, MIN('Data Input'!S$3:S$46)+20,('Data Input'!S9+('Data Input'!T9*5)))</f>
        <v>0</v>
      </c>
      <c r="J47" s="38">
        <f>IF('Data Input'!X9, MIN('Data Input'!V$3:V$46)+20,('Data Input'!V9+('Data Input'!W9*5)))</f>
        <v>0</v>
      </c>
      <c r="K47" s="38">
        <f>IF('Data Input'!AA9, MIN('Data Input'!Y$3:Y$46)+20,('Data Input'!Y9+('Data Input'!Z9*5)))</f>
        <v>0</v>
      </c>
      <c r="L47" s="38">
        <f>IF('Data Input'!AD9, MIN('Data Input'!AB$3:AB$46)+20,('Data Input'!AB9+('Data Input'!AC9*5)))</f>
        <v>0</v>
      </c>
      <c r="M47" s="38" t="e">
        <f>IF('Data Input'!#REF!, MIN('Data Input'!#REF!)+20,('Data Input'!#REF!+('Data Input'!#REF!*5)))</f>
        <v>#REF!</v>
      </c>
      <c r="N47" s="38" t="e">
        <f>IF('Data Input'!#REF!, MIN('Data Input'!#REF!)+20,('Data Input'!#REF!+('Data Input'!#REF!*5)))</f>
        <v>#REF!</v>
      </c>
      <c r="O47" s="38" t="e">
        <f>IF('Data Input'!#REF!, MIN('Data Input'!#REF!)+20,('Data Input'!#REF!+('Data Input'!#REF!*5)))</f>
        <v>#REF!</v>
      </c>
      <c r="P47" s="38" t="e">
        <f>IF('Data Input'!#REF!, MIN('Data Input'!#REF!)+20,('Data Input'!#REF!+('Data Input'!#REF!*5)))</f>
        <v>#REF!</v>
      </c>
      <c r="Q47" s="38" t="e">
        <f>IF('Data Input'!#REF!, MIN('Data Input'!#REF!)+20,('Data Input'!#REF!+('Data Input'!#REF!*5)))</f>
        <v>#REF!</v>
      </c>
      <c r="R47" s="38" t="e">
        <f>IF('Data Input'!#REF!, MIN('Data Input'!#REF!)+20,('Data Input'!#REF!+('Data Input'!#REF!*5)))</f>
        <v>#REF!</v>
      </c>
      <c r="S47" s="38" t="e">
        <f>IF('Data Input'!#REF!, MIN('Data Input'!#REF!)+20,('Data Input'!#REF!+('Data Input'!#REF!*5)))</f>
        <v>#REF!</v>
      </c>
      <c r="T47" s="38" t="e">
        <f>IF('Data Input'!#REF!, MIN('Data Input'!#REF!)+20,('Data Input'!#REF!+('Data Input'!#REF!*5)))</f>
        <v>#REF!</v>
      </c>
      <c r="U47" s="38" t="e">
        <f>IF('Data Input'!#REF!, MIN('Data Input'!#REF!)+20,('Data Input'!#REF!+('Data Input'!#REF!*5)))</f>
        <v>#REF!</v>
      </c>
      <c r="V47" s="38" t="e">
        <f>IF('Data Input'!#REF!, MIN('Data Input'!#REF!)+20,('Data Input'!#REF!+('Data Input'!#REF!*5)))</f>
        <v>#REF!</v>
      </c>
      <c r="W47" s="38" t="e">
        <f>IF('Data Input'!#REF!, MIN('Data Input'!#REF!)+20,('Data Input'!#REF!+('Data Input'!#REF!*5)))</f>
        <v>#REF!</v>
      </c>
      <c r="X47" s="38" t="e">
        <f>IF('Data Input'!#REF!, MIN('Data Input'!#REF!)+20,('Data Input'!#REF!+('Data Input'!#REF!*5)))</f>
        <v>#REF!</v>
      </c>
      <c r="Y47" s="38" t="e">
        <f>IF('Data Input'!#REF!, MIN('Data Input'!#REF!)+20,('Data Input'!#REF!+('Data Input'!#REF!*5)))</f>
        <v>#REF!</v>
      </c>
      <c r="Z47" s="38">
        <v>1000</v>
      </c>
    </row>
    <row r="48" spans="1:26" x14ac:dyDescent="0.2">
      <c r="A48" s="38">
        <f>'Data Input'!A10</f>
        <v>8</v>
      </c>
      <c r="B48" s="38" t="str">
        <f>'Data Input'!B10</f>
        <v>Stephen Joyce</v>
      </c>
      <c r="C48" s="38">
        <f>'Data Input'!C10</f>
        <v>2</v>
      </c>
      <c r="D48" s="38">
        <f>IF('Data Input'!F10, MIN('Data Input'!D$3:D$46)+20,('Data Input'!D10+('Data Input'!E10*5)))</f>
        <v>95.41</v>
      </c>
      <c r="E48" s="38">
        <f>IF('Data Input'!I10, MIN('Data Input'!G$3:G$46)+20,('Data Input'!G10+('Data Input'!H10*5)))</f>
        <v>0</v>
      </c>
      <c r="F48" s="38">
        <f>IF('Data Input'!L10, MIN('Data Input'!J$3:J$46)+20,('Data Input'!J10+('Data Input'!K10*5)))</f>
        <v>0</v>
      </c>
      <c r="G48" s="38">
        <f>IF('Data Input'!O10, MIN('Data Input'!M$3:M$46)+20,('Data Input'!M10+('Data Input'!N10*5)))</f>
        <v>86.78</v>
      </c>
      <c r="H48" s="38">
        <f>IF('Data Input'!R10, MIN('Data Input'!P$3:P$46)+20,('Data Input'!P10+('Data Input'!Q10*5)))</f>
        <v>0</v>
      </c>
      <c r="I48" s="38">
        <f>IF('Data Input'!U10, MIN('Data Input'!S$3:S$46)+20,('Data Input'!S10+('Data Input'!T10*5)))</f>
        <v>0</v>
      </c>
      <c r="J48" s="38">
        <f>IF('Data Input'!X10, MIN('Data Input'!V$3:V$46)+20,('Data Input'!V10+('Data Input'!W10*5)))</f>
        <v>0</v>
      </c>
      <c r="K48" s="38">
        <f>IF('Data Input'!AA10, MIN('Data Input'!Y$3:Y$46)+20,('Data Input'!Y10+('Data Input'!Z10*5)))</f>
        <v>0</v>
      </c>
      <c r="L48" s="38">
        <f>IF('Data Input'!AD10, MIN('Data Input'!AB$3:AB$46)+20,('Data Input'!AB10+('Data Input'!AC10*5)))</f>
        <v>0</v>
      </c>
      <c r="M48" s="38" t="e">
        <f>IF('Data Input'!#REF!, MIN('Data Input'!#REF!)+20,('Data Input'!#REF!+('Data Input'!#REF!*5)))</f>
        <v>#REF!</v>
      </c>
      <c r="N48" s="38" t="e">
        <f>IF('Data Input'!#REF!, MIN('Data Input'!#REF!)+20,('Data Input'!#REF!+('Data Input'!#REF!*5)))</f>
        <v>#REF!</v>
      </c>
      <c r="O48" s="38" t="e">
        <f>IF('Data Input'!#REF!, MIN('Data Input'!#REF!)+20,('Data Input'!#REF!+('Data Input'!#REF!*5)))</f>
        <v>#REF!</v>
      </c>
      <c r="P48" s="38" t="e">
        <f>IF('Data Input'!#REF!, MIN('Data Input'!#REF!)+20,('Data Input'!#REF!+('Data Input'!#REF!*5)))</f>
        <v>#REF!</v>
      </c>
      <c r="Q48" s="38" t="e">
        <f>IF('Data Input'!#REF!, MIN('Data Input'!#REF!)+20,('Data Input'!#REF!+('Data Input'!#REF!*5)))</f>
        <v>#REF!</v>
      </c>
      <c r="R48" s="38" t="e">
        <f>IF('Data Input'!#REF!, MIN('Data Input'!#REF!)+20,('Data Input'!#REF!+('Data Input'!#REF!*5)))</f>
        <v>#REF!</v>
      </c>
      <c r="S48" s="38" t="e">
        <f>IF('Data Input'!#REF!, MIN('Data Input'!#REF!)+20,('Data Input'!#REF!+('Data Input'!#REF!*5)))</f>
        <v>#REF!</v>
      </c>
      <c r="T48" s="38" t="e">
        <f>IF('Data Input'!#REF!, MIN('Data Input'!#REF!)+20,('Data Input'!#REF!+('Data Input'!#REF!*5)))</f>
        <v>#REF!</v>
      </c>
      <c r="U48" s="38" t="e">
        <f>IF('Data Input'!#REF!, MIN('Data Input'!#REF!)+20,('Data Input'!#REF!+('Data Input'!#REF!*5)))</f>
        <v>#REF!</v>
      </c>
      <c r="V48" s="38" t="e">
        <f>IF('Data Input'!#REF!, MIN('Data Input'!#REF!)+20,('Data Input'!#REF!+('Data Input'!#REF!*5)))</f>
        <v>#REF!</v>
      </c>
      <c r="W48" s="38" t="e">
        <f>IF('Data Input'!#REF!, MIN('Data Input'!#REF!)+20,('Data Input'!#REF!+('Data Input'!#REF!*5)))</f>
        <v>#REF!</v>
      </c>
      <c r="X48" s="38" t="e">
        <f>IF('Data Input'!#REF!, MIN('Data Input'!#REF!)+20,('Data Input'!#REF!+('Data Input'!#REF!*5)))</f>
        <v>#REF!</v>
      </c>
      <c r="Y48" s="38" t="e">
        <f>IF('Data Input'!#REF!, MIN('Data Input'!#REF!)+20,('Data Input'!#REF!+('Data Input'!#REF!*5)))</f>
        <v>#REF!</v>
      </c>
      <c r="Z48" s="38">
        <v>1000</v>
      </c>
    </row>
  </sheetData>
  <autoFilter ref="A2:Z48">
    <sortState ref="A3:Z48">
      <sortCondition ref="Z2:Z48"/>
    </sortState>
  </autoFilter>
  <sortState ref="A5:Z31">
    <sortCondition ref="Z3:Z52"/>
  </sortState>
  <phoneticPr fontId="1" type="noConversion"/>
  <pageMargins left="0" right="0" top="0.98425196850393704" bottom="0.98425196850393704" header="0.51181102362204722" footer="0.51181102362204722"/>
  <pageSetup paperSize="9" scale="76" orientation="landscape" r:id="rId1"/>
  <headerFooter alignWithMargins="0"/>
  <rowBreaks count="1" manualBreakCount="1">
    <brk id="4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6"/>
  <sheetViews>
    <sheetView topLeftCell="E1" workbookViewId="0">
      <selection activeCell="D20" sqref="D20"/>
    </sheetView>
  </sheetViews>
  <sheetFormatPr defaultRowHeight="12.75" x14ac:dyDescent="0.2"/>
  <cols>
    <col min="1" max="1" width="9.140625" style="18"/>
    <col min="2" max="2" width="21.5703125" style="18" customWidth="1"/>
    <col min="3" max="4" width="9.140625" style="18"/>
    <col min="5" max="5" width="13.7109375" style="18" bestFit="1" customWidth="1"/>
    <col min="6" max="6" width="9.140625" style="18"/>
    <col min="7" max="7" width="13.7109375" style="18" bestFit="1" customWidth="1"/>
    <col min="8" max="8" width="9.140625" style="18"/>
    <col min="9" max="9" width="13.7109375" style="18" bestFit="1" customWidth="1"/>
    <col min="10" max="10" width="9.140625" style="18"/>
    <col min="11" max="11" width="13.7109375" style="18" bestFit="1" customWidth="1"/>
    <col min="12" max="12" width="9.140625" style="18"/>
    <col min="13" max="13" width="13.7109375" style="18" bestFit="1" customWidth="1"/>
    <col min="14" max="14" width="9.140625" style="18"/>
    <col min="15" max="15" width="13.7109375" style="18" bestFit="1" customWidth="1"/>
    <col min="16" max="16" width="9.140625" style="18"/>
    <col min="17" max="17" width="13.7109375" style="18" bestFit="1" customWidth="1"/>
    <col min="18" max="18" width="9.140625" style="18"/>
    <col min="19" max="19" width="13.7109375" style="18" bestFit="1" customWidth="1"/>
    <col min="20" max="20" width="9.140625" style="18"/>
    <col min="21" max="21" width="13.7109375" style="18" bestFit="1" customWidth="1"/>
    <col min="22" max="22" width="9.140625" style="18"/>
    <col min="23" max="23" width="13.7109375" style="18" bestFit="1" customWidth="1"/>
    <col min="24" max="24" width="9.140625" style="18"/>
    <col min="25" max="25" width="13.7109375" style="18" bestFit="1" customWidth="1"/>
    <col min="26" max="26" width="9.140625" style="18"/>
    <col min="27" max="27" width="13.7109375" style="18" bestFit="1" customWidth="1"/>
    <col min="28" max="28" width="9.140625" style="18"/>
    <col min="29" max="29" width="13.7109375" style="18" bestFit="1" customWidth="1"/>
    <col min="30" max="30" width="9.140625" style="18"/>
    <col min="31" max="31" width="13.7109375" style="18" bestFit="1" customWidth="1"/>
    <col min="32" max="32" width="9.140625" style="18"/>
    <col min="33" max="33" width="13.7109375" style="18" bestFit="1" customWidth="1"/>
    <col min="34" max="34" width="9.140625" style="18"/>
    <col min="35" max="35" width="13.7109375" style="18" bestFit="1" customWidth="1"/>
    <col min="36" max="36" width="9.140625" style="18"/>
    <col min="37" max="37" width="13.7109375" style="18" bestFit="1" customWidth="1"/>
    <col min="38" max="38" width="9.140625" style="18"/>
    <col min="39" max="39" width="13.7109375" style="18" bestFit="1" customWidth="1"/>
    <col min="40" max="40" width="9.140625" style="18"/>
    <col min="41" max="41" width="13.7109375" style="18" bestFit="1" customWidth="1"/>
    <col min="42" max="42" width="9.140625" style="18"/>
    <col min="43" max="43" width="13.7109375" style="18" bestFit="1" customWidth="1"/>
    <col min="44" max="44" width="9.140625" style="18"/>
    <col min="45" max="45" width="13.7109375" style="18" bestFit="1" customWidth="1"/>
    <col min="46" max="46" width="9.140625" style="18"/>
    <col min="47" max="47" width="13.7109375" style="18" bestFit="1" customWidth="1"/>
    <col min="48" max="16384" width="9.140625" style="18"/>
  </cols>
  <sheetData>
    <row r="1" spans="1:47" s="19" customFormat="1" ht="13.5" thickBot="1" x14ac:dyDescent="0.25">
      <c r="A1" s="26"/>
      <c r="B1" s="27"/>
      <c r="C1" s="28"/>
      <c r="D1" s="56" t="s">
        <v>4</v>
      </c>
      <c r="E1" s="57"/>
      <c r="F1" s="56" t="s">
        <v>5</v>
      </c>
      <c r="G1" s="57"/>
      <c r="H1" s="56" t="s">
        <v>6</v>
      </c>
      <c r="I1" s="57"/>
      <c r="J1" s="56" t="s">
        <v>7</v>
      </c>
      <c r="K1" s="57"/>
      <c r="L1" s="56" t="s">
        <v>8</v>
      </c>
      <c r="M1" s="57"/>
      <c r="N1" s="56" t="s">
        <v>9</v>
      </c>
      <c r="O1" s="57"/>
      <c r="P1" s="56" t="s">
        <v>10</v>
      </c>
      <c r="Q1" s="57"/>
      <c r="R1" s="56" t="s">
        <v>11</v>
      </c>
      <c r="S1" s="57"/>
      <c r="T1" s="56" t="s">
        <v>12</v>
      </c>
      <c r="U1" s="57"/>
      <c r="V1" s="56" t="s">
        <v>13</v>
      </c>
      <c r="W1" s="57"/>
      <c r="X1" s="56" t="s">
        <v>14</v>
      </c>
      <c r="Y1" s="57"/>
      <c r="Z1" s="56" t="s">
        <v>15</v>
      </c>
      <c r="AA1" s="57"/>
      <c r="AB1" s="56" t="s">
        <v>20</v>
      </c>
      <c r="AC1" s="57"/>
      <c r="AD1" s="56" t="s">
        <v>21</v>
      </c>
      <c r="AE1" s="57"/>
      <c r="AF1" s="56" t="s">
        <v>22</v>
      </c>
      <c r="AG1" s="57"/>
      <c r="AH1" s="56" t="s">
        <v>23</v>
      </c>
      <c r="AI1" s="57"/>
      <c r="AJ1" s="56" t="s">
        <v>24</v>
      </c>
      <c r="AK1" s="57"/>
      <c r="AL1" s="56" t="s">
        <v>25</v>
      </c>
      <c r="AM1" s="57"/>
      <c r="AN1" s="56" t="s">
        <v>26</v>
      </c>
      <c r="AO1" s="57"/>
      <c r="AP1" s="56" t="s">
        <v>27</v>
      </c>
      <c r="AQ1" s="57"/>
      <c r="AR1" s="56" t="s">
        <v>28</v>
      </c>
      <c r="AS1" s="57"/>
      <c r="AT1" s="56" t="s">
        <v>29</v>
      </c>
      <c r="AU1" s="57"/>
    </row>
    <row r="2" spans="1:47" ht="13.5" thickBot="1" x14ac:dyDescent="0.25">
      <c r="A2" s="29" t="s">
        <v>18</v>
      </c>
      <c r="B2" s="27" t="s">
        <v>0</v>
      </c>
      <c r="C2" s="29" t="s">
        <v>1</v>
      </c>
      <c r="D2" s="31" t="s">
        <v>31</v>
      </c>
      <c r="E2" s="32" t="s">
        <v>19</v>
      </c>
      <c r="F2" s="31" t="s">
        <v>2</v>
      </c>
      <c r="G2" s="32" t="s">
        <v>19</v>
      </c>
      <c r="H2" s="31" t="s">
        <v>2</v>
      </c>
      <c r="I2" s="32" t="s">
        <v>19</v>
      </c>
      <c r="J2" s="31" t="s">
        <v>2</v>
      </c>
      <c r="K2" s="32" t="s">
        <v>19</v>
      </c>
      <c r="L2" s="31" t="s">
        <v>2</v>
      </c>
      <c r="M2" s="32" t="s">
        <v>19</v>
      </c>
      <c r="N2" s="31" t="s">
        <v>2</v>
      </c>
      <c r="O2" s="32" t="s">
        <v>19</v>
      </c>
      <c r="P2" s="31" t="s">
        <v>2</v>
      </c>
      <c r="Q2" s="32" t="s">
        <v>19</v>
      </c>
      <c r="R2" s="31" t="s">
        <v>2</v>
      </c>
      <c r="S2" s="32" t="s">
        <v>19</v>
      </c>
      <c r="T2" s="31" t="s">
        <v>2</v>
      </c>
      <c r="U2" s="32" t="s">
        <v>19</v>
      </c>
      <c r="V2" s="31" t="s">
        <v>2</v>
      </c>
      <c r="W2" s="32" t="s">
        <v>19</v>
      </c>
      <c r="X2" s="31" t="s">
        <v>2</v>
      </c>
      <c r="Y2" s="32" t="s">
        <v>19</v>
      </c>
      <c r="Z2" s="31" t="s">
        <v>2</v>
      </c>
      <c r="AA2" s="32" t="s">
        <v>19</v>
      </c>
      <c r="AB2" s="31" t="s">
        <v>2</v>
      </c>
      <c r="AC2" s="32" t="s">
        <v>19</v>
      </c>
      <c r="AD2" s="31" t="s">
        <v>2</v>
      </c>
      <c r="AE2" s="32" t="s">
        <v>19</v>
      </c>
      <c r="AF2" s="31" t="s">
        <v>2</v>
      </c>
      <c r="AG2" s="32" t="s">
        <v>19</v>
      </c>
      <c r="AH2" s="31" t="s">
        <v>2</v>
      </c>
      <c r="AI2" s="32" t="s">
        <v>19</v>
      </c>
      <c r="AJ2" s="31" t="s">
        <v>2</v>
      </c>
      <c r="AK2" s="32" t="s">
        <v>19</v>
      </c>
      <c r="AL2" s="31" t="s">
        <v>2</v>
      </c>
      <c r="AM2" s="32" t="s">
        <v>19</v>
      </c>
      <c r="AN2" s="31" t="s">
        <v>2</v>
      </c>
      <c r="AO2" s="32" t="s">
        <v>19</v>
      </c>
      <c r="AP2" s="31" t="s">
        <v>2</v>
      </c>
      <c r="AQ2" s="32" t="s">
        <v>19</v>
      </c>
      <c r="AR2" s="31" t="s">
        <v>2</v>
      </c>
      <c r="AS2" s="32" t="s">
        <v>19</v>
      </c>
      <c r="AT2" s="31" t="s">
        <v>2</v>
      </c>
      <c r="AU2" s="32" t="s">
        <v>19</v>
      </c>
    </row>
    <row r="3" spans="1:47" x14ac:dyDescent="0.2">
      <c r="A3" s="30">
        <f>'Data Input'!A3</f>
        <v>1</v>
      </c>
      <c r="B3" s="30" t="s">
        <v>46</v>
      </c>
      <c r="C3" s="30">
        <f>'Data Input'!C3</f>
        <v>2</v>
      </c>
      <c r="D3" s="30">
        <f>'Data Input'!D3</f>
        <v>82.97</v>
      </c>
      <c r="E3" s="30">
        <f>'Data Input'!E3</f>
        <v>0</v>
      </c>
      <c r="F3" s="30">
        <f>'Data Input'!G3</f>
        <v>48.24</v>
      </c>
      <c r="G3" s="30">
        <f>'Data Input'!H3</f>
        <v>0</v>
      </c>
      <c r="H3" s="30">
        <f>'Data Input'!J3</f>
        <v>55.16</v>
      </c>
      <c r="I3" s="30">
        <f>'Data Input'!K3</f>
        <v>0</v>
      </c>
      <c r="J3" s="30">
        <f>'Data Input'!M3</f>
        <v>78.53</v>
      </c>
      <c r="K3" s="30">
        <f>'Data Input'!N3</f>
        <v>0</v>
      </c>
      <c r="L3" s="30">
        <f>'Data Input'!P3</f>
        <v>44.55</v>
      </c>
      <c r="M3" s="30">
        <f>'Data Input'!Q3</f>
        <v>0</v>
      </c>
      <c r="N3" s="30">
        <f>'Data Input'!S3</f>
        <v>48.28</v>
      </c>
      <c r="O3" s="30">
        <f>'Data Input'!T3</f>
        <v>0</v>
      </c>
      <c r="P3" s="30">
        <f>'Data Input'!V3</f>
        <v>82.4</v>
      </c>
      <c r="Q3" s="30">
        <f>'Data Input'!W3</f>
        <v>0</v>
      </c>
      <c r="R3" s="30">
        <f>'Data Input'!Y3</f>
        <v>43.29</v>
      </c>
      <c r="S3" s="30">
        <f>'Data Input'!Z3</f>
        <v>0</v>
      </c>
      <c r="T3" s="30">
        <f>'Data Input'!AB3</f>
        <v>54.94</v>
      </c>
      <c r="U3" s="30">
        <f>'Data Input'!AC3</f>
        <v>0</v>
      </c>
      <c r="V3" s="30" t="e">
        <f>'Data Input'!#REF!</f>
        <v>#REF!</v>
      </c>
      <c r="W3" s="30" t="e">
        <f>'Data Input'!#REF!</f>
        <v>#REF!</v>
      </c>
      <c r="X3" s="30" t="e">
        <f>'Data Input'!#REF!</f>
        <v>#REF!</v>
      </c>
      <c r="Y3" s="30" t="e">
        <f>'Data Input'!#REF!</f>
        <v>#REF!</v>
      </c>
      <c r="Z3" s="30" t="e">
        <f>'Data Input'!#REF!</f>
        <v>#REF!</v>
      </c>
      <c r="AA3" s="30" t="e">
        <f>'Data Input'!#REF!</f>
        <v>#REF!</v>
      </c>
      <c r="AB3" s="30" t="e">
        <f>'Data Input'!#REF!</f>
        <v>#REF!</v>
      </c>
      <c r="AC3" s="30" t="e">
        <f>'Data Input'!#REF!</f>
        <v>#REF!</v>
      </c>
      <c r="AD3" s="30" t="e">
        <f>'Data Input'!#REF!</f>
        <v>#REF!</v>
      </c>
      <c r="AE3" s="30" t="e">
        <f>'Data Input'!#REF!</f>
        <v>#REF!</v>
      </c>
      <c r="AF3" s="30" t="e">
        <f>'Data Input'!#REF!</f>
        <v>#REF!</v>
      </c>
      <c r="AG3" s="30" t="e">
        <f>'Data Input'!#REF!</f>
        <v>#REF!</v>
      </c>
      <c r="AH3" s="30" t="e">
        <f>'Data Input'!#REF!</f>
        <v>#REF!</v>
      </c>
      <c r="AI3" s="30" t="e">
        <f>'Data Input'!#REF!</f>
        <v>#REF!</v>
      </c>
      <c r="AJ3" s="30" t="e">
        <f>'Data Input'!#REF!</f>
        <v>#REF!</v>
      </c>
      <c r="AK3" s="30" t="e">
        <f>'Data Input'!#REF!</f>
        <v>#REF!</v>
      </c>
      <c r="AL3" s="30" t="e">
        <f>'Data Input'!#REF!</f>
        <v>#REF!</v>
      </c>
      <c r="AM3" s="30" t="e">
        <f>'Data Input'!#REF!</f>
        <v>#REF!</v>
      </c>
      <c r="AN3" s="30" t="e">
        <f>'Data Input'!#REF!</f>
        <v>#REF!</v>
      </c>
      <c r="AO3" s="30" t="e">
        <f>'Data Input'!#REF!</f>
        <v>#REF!</v>
      </c>
      <c r="AP3" s="30" t="e">
        <f>'Data Input'!#REF!</f>
        <v>#REF!</v>
      </c>
      <c r="AQ3" s="30" t="e">
        <f>'Data Input'!#REF!</f>
        <v>#REF!</v>
      </c>
      <c r="AR3" s="30" t="e">
        <f>'Data Input'!#REF!</f>
        <v>#REF!</v>
      </c>
      <c r="AS3" s="30" t="e">
        <f>'Data Input'!#REF!</f>
        <v>#REF!</v>
      </c>
      <c r="AT3" s="30" t="e">
        <f>'Data Input'!#REF!</f>
        <v>#REF!</v>
      </c>
      <c r="AU3" s="30" t="e">
        <f>'Data Input'!#REF!</f>
        <v>#REF!</v>
      </c>
    </row>
    <row r="4" spans="1:47" x14ac:dyDescent="0.2">
      <c r="A4" s="30">
        <f>'Data Input'!A4</f>
        <v>2</v>
      </c>
      <c r="B4" s="30" t="s">
        <v>43</v>
      </c>
      <c r="C4" s="30">
        <v>1</v>
      </c>
      <c r="D4" s="30">
        <f>'Data Input'!D4</f>
        <v>82.41</v>
      </c>
      <c r="E4" s="30">
        <f>'Data Input'!E4</f>
        <v>0</v>
      </c>
      <c r="F4" s="30">
        <f>'Data Input'!G4</f>
        <v>44.24</v>
      </c>
      <c r="G4" s="30">
        <f>'Data Input'!H4</f>
        <v>0</v>
      </c>
      <c r="H4" s="30">
        <f>'Data Input'!J4</f>
        <v>48.48</v>
      </c>
      <c r="I4" s="30">
        <f>'Data Input'!K4</f>
        <v>0</v>
      </c>
      <c r="J4" s="30">
        <f>'Data Input'!M4</f>
        <v>79.16</v>
      </c>
      <c r="K4" s="30">
        <f>'Data Input'!N4</f>
        <v>0</v>
      </c>
      <c r="L4" s="30">
        <f>'Data Input'!P4</f>
        <v>43.71</v>
      </c>
      <c r="M4" s="30">
        <f>'Data Input'!Q4</f>
        <v>0</v>
      </c>
      <c r="N4" s="30">
        <f>'Data Input'!S4</f>
        <v>48.4</v>
      </c>
      <c r="O4" s="30">
        <f>'Data Input'!T4</f>
        <v>0</v>
      </c>
      <c r="P4" s="30">
        <f>'Data Input'!V4</f>
        <v>87.22</v>
      </c>
      <c r="Q4" s="30">
        <f>'Data Input'!W4</f>
        <v>0</v>
      </c>
      <c r="R4" s="30">
        <f>'Data Input'!Y4</f>
        <v>42.93</v>
      </c>
      <c r="S4" s="30">
        <f>'Data Input'!Z4</f>
        <v>0</v>
      </c>
      <c r="T4" s="30">
        <f>'Data Input'!AB4</f>
        <v>47.12</v>
      </c>
      <c r="U4" s="30">
        <f>'Data Input'!AC4</f>
        <v>0</v>
      </c>
      <c r="V4" s="30" t="e">
        <f>'Data Input'!#REF!</f>
        <v>#REF!</v>
      </c>
      <c r="W4" s="30" t="e">
        <f>'Data Input'!#REF!</f>
        <v>#REF!</v>
      </c>
      <c r="X4" s="30" t="e">
        <f>'Data Input'!#REF!</f>
        <v>#REF!</v>
      </c>
      <c r="Y4" s="30" t="e">
        <f>'Data Input'!#REF!</f>
        <v>#REF!</v>
      </c>
      <c r="Z4" s="30" t="e">
        <f>'Data Input'!#REF!</f>
        <v>#REF!</v>
      </c>
      <c r="AA4" s="30" t="e">
        <f>'Data Input'!#REF!</f>
        <v>#REF!</v>
      </c>
      <c r="AB4" s="30" t="e">
        <f>'Data Input'!#REF!</f>
        <v>#REF!</v>
      </c>
      <c r="AC4" s="30" t="e">
        <f>'Data Input'!#REF!</f>
        <v>#REF!</v>
      </c>
      <c r="AD4" s="30" t="e">
        <f>'Data Input'!#REF!</f>
        <v>#REF!</v>
      </c>
      <c r="AE4" s="30" t="e">
        <f>'Data Input'!#REF!</f>
        <v>#REF!</v>
      </c>
      <c r="AF4" s="30" t="e">
        <f>'Data Input'!#REF!</f>
        <v>#REF!</v>
      </c>
      <c r="AG4" s="30" t="e">
        <f>'Data Input'!#REF!</f>
        <v>#REF!</v>
      </c>
      <c r="AH4" s="30" t="e">
        <f>'Data Input'!#REF!</f>
        <v>#REF!</v>
      </c>
      <c r="AI4" s="30" t="e">
        <f>'Data Input'!#REF!</f>
        <v>#REF!</v>
      </c>
      <c r="AJ4" s="30" t="e">
        <f>'Data Input'!#REF!</f>
        <v>#REF!</v>
      </c>
      <c r="AK4" s="30" t="e">
        <f>'Data Input'!#REF!</f>
        <v>#REF!</v>
      </c>
      <c r="AL4" s="30" t="e">
        <f>'Data Input'!#REF!</f>
        <v>#REF!</v>
      </c>
      <c r="AM4" s="30" t="e">
        <f>'Data Input'!#REF!</f>
        <v>#REF!</v>
      </c>
      <c r="AN4" s="30" t="e">
        <f>'Data Input'!#REF!</f>
        <v>#REF!</v>
      </c>
      <c r="AO4" s="30" t="e">
        <f>'Data Input'!#REF!</f>
        <v>#REF!</v>
      </c>
      <c r="AP4" s="30" t="e">
        <f>'Data Input'!#REF!</f>
        <v>#REF!</v>
      </c>
      <c r="AQ4" s="30" t="e">
        <f>'Data Input'!#REF!</f>
        <v>#REF!</v>
      </c>
      <c r="AR4" s="30" t="e">
        <f>'Data Input'!#REF!</f>
        <v>#REF!</v>
      </c>
      <c r="AS4" s="30" t="e">
        <f>'Data Input'!#REF!</f>
        <v>#REF!</v>
      </c>
      <c r="AT4" s="30" t="e">
        <f>'Data Input'!#REF!</f>
        <v>#REF!</v>
      </c>
      <c r="AU4" s="30" t="e">
        <f>'Data Input'!#REF!</f>
        <v>#REF!</v>
      </c>
    </row>
    <row r="5" spans="1:47" x14ac:dyDescent="0.2">
      <c r="A5" s="30">
        <f>'Data Input'!A5</f>
        <v>3</v>
      </c>
      <c r="B5" s="30" t="s">
        <v>45</v>
      </c>
      <c r="C5" s="30">
        <v>1</v>
      </c>
      <c r="D5" s="30">
        <f>'Data Input'!D5</f>
        <v>92.5</v>
      </c>
      <c r="E5" s="30">
        <f>'Data Input'!E5</f>
        <v>0</v>
      </c>
      <c r="F5" s="30">
        <f>'Data Input'!G5</f>
        <v>52.02</v>
      </c>
      <c r="G5" s="30">
        <f>'Data Input'!H5</f>
        <v>0</v>
      </c>
      <c r="H5" s="30">
        <f>'Data Input'!J5</f>
        <v>54.39</v>
      </c>
      <c r="I5" s="30">
        <f>'Data Input'!K5</f>
        <v>0</v>
      </c>
      <c r="J5" s="30">
        <f>'Data Input'!M5</f>
        <v>93.68</v>
      </c>
      <c r="K5" s="30">
        <f>'Data Input'!N5</f>
        <v>0</v>
      </c>
      <c r="L5" s="30">
        <f>'Data Input'!P5</f>
        <v>55.96</v>
      </c>
      <c r="M5" s="30">
        <f>'Data Input'!Q5</f>
        <v>0</v>
      </c>
      <c r="N5" s="30">
        <f>'Data Input'!S5</f>
        <v>54.69</v>
      </c>
      <c r="O5" s="30">
        <f>'Data Input'!T5</f>
        <v>1</v>
      </c>
      <c r="P5" s="30">
        <f>'Data Input'!V5</f>
        <v>88.19</v>
      </c>
      <c r="Q5" s="30">
        <f>'Data Input'!W5</f>
        <v>0</v>
      </c>
      <c r="R5" s="30">
        <f>'Data Input'!Y5</f>
        <v>49.3</v>
      </c>
      <c r="S5" s="30">
        <f>'Data Input'!Z5</f>
        <v>1</v>
      </c>
      <c r="T5" s="30">
        <f>'Data Input'!AB5</f>
        <v>57.72</v>
      </c>
      <c r="U5" s="30">
        <f>'Data Input'!AC5</f>
        <v>0</v>
      </c>
      <c r="V5" s="30" t="e">
        <f>'Data Input'!#REF!</f>
        <v>#REF!</v>
      </c>
      <c r="W5" s="30" t="e">
        <f>'Data Input'!#REF!</f>
        <v>#REF!</v>
      </c>
      <c r="X5" s="30" t="e">
        <f>'Data Input'!#REF!</f>
        <v>#REF!</v>
      </c>
      <c r="Y5" s="30" t="e">
        <f>'Data Input'!#REF!</f>
        <v>#REF!</v>
      </c>
      <c r="Z5" s="30" t="e">
        <f>'Data Input'!#REF!</f>
        <v>#REF!</v>
      </c>
      <c r="AA5" s="30" t="e">
        <f>'Data Input'!#REF!</f>
        <v>#REF!</v>
      </c>
      <c r="AB5" s="30" t="e">
        <f>'Data Input'!#REF!</f>
        <v>#REF!</v>
      </c>
      <c r="AC5" s="30" t="e">
        <f>'Data Input'!#REF!</f>
        <v>#REF!</v>
      </c>
      <c r="AD5" s="30" t="e">
        <f>'Data Input'!#REF!</f>
        <v>#REF!</v>
      </c>
      <c r="AE5" s="30" t="e">
        <f>'Data Input'!#REF!</f>
        <v>#REF!</v>
      </c>
      <c r="AF5" s="30" t="e">
        <f>'Data Input'!#REF!</f>
        <v>#REF!</v>
      </c>
      <c r="AG5" s="30" t="e">
        <f>'Data Input'!#REF!</f>
        <v>#REF!</v>
      </c>
      <c r="AH5" s="30" t="e">
        <f>'Data Input'!#REF!</f>
        <v>#REF!</v>
      </c>
      <c r="AI5" s="30" t="e">
        <f>'Data Input'!#REF!</f>
        <v>#REF!</v>
      </c>
      <c r="AJ5" s="30" t="e">
        <f>'Data Input'!#REF!</f>
        <v>#REF!</v>
      </c>
      <c r="AK5" s="30" t="e">
        <f>'Data Input'!#REF!</f>
        <v>#REF!</v>
      </c>
      <c r="AL5" s="30" t="e">
        <f>'Data Input'!#REF!</f>
        <v>#REF!</v>
      </c>
      <c r="AM5" s="30" t="e">
        <f>'Data Input'!#REF!</f>
        <v>#REF!</v>
      </c>
      <c r="AN5" s="30" t="e">
        <f>'Data Input'!#REF!</f>
        <v>#REF!</v>
      </c>
      <c r="AO5" s="30" t="e">
        <f>'Data Input'!#REF!</f>
        <v>#REF!</v>
      </c>
      <c r="AP5" s="30" t="e">
        <f>'Data Input'!#REF!</f>
        <v>#REF!</v>
      </c>
      <c r="AQ5" s="30" t="e">
        <f>'Data Input'!#REF!</f>
        <v>#REF!</v>
      </c>
      <c r="AR5" s="30" t="e">
        <f>'Data Input'!#REF!</f>
        <v>#REF!</v>
      </c>
      <c r="AS5" s="30" t="e">
        <f>'Data Input'!#REF!</f>
        <v>#REF!</v>
      </c>
      <c r="AT5" s="30" t="e">
        <f>'Data Input'!#REF!</f>
        <v>#REF!</v>
      </c>
      <c r="AU5" s="30" t="e">
        <f>'Data Input'!#REF!</f>
        <v>#REF!</v>
      </c>
    </row>
    <row r="6" spans="1:47" x14ac:dyDescent="0.2">
      <c r="A6" s="30">
        <f>'Data Input'!A6</f>
        <v>4</v>
      </c>
      <c r="B6" s="30" t="s">
        <v>44</v>
      </c>
      <c r="C6" s="30">
        <v>2</v>
      </c>
      <c r="D6" s="30">
        <f>'Data Input'!D6</f>
        <v>83.41</v>
      </c>
      <c r="E6" s="30">
        <f>'Data Input'!E6</f>
        <v>0</v>
      </c>
      <c r="F6" s="30">
        <f>'Data Input'!G6</f>
        <v>43.83</v>
      </c>
      <c r="G6" s="30">
        <f>'Data Input'!H6</f>
        <v>0</v>
      </c>
      <c r="H6" s="30">
        <f>'Data Input'!J6</f>
        <v>56.43</v>
      </c>
      <c r="I6" s="30">
        <f>'Data Input'!K6</f>
        <v>1</v>
      </c>
      <c r="J6" s="30">
        <f>'Data Input'!M6</f>
        <v>82.66</v>
      </c>
      <c r="K6" s="30">
        <f>'Data Input'!N6</f>
        <v>0</v>
      </c>
      <c r="L6" s="30">
        <f>'Data Input'!P6</f>
        <v>44.27</v>
      </c>
      <c r="M6" s="30">
        <f>'Data Input'!Q6</f>
        <v>0</v>
      </c>
      <c r="N6" s="30">
        <f>'Data Input'!S6</f>
        <v>46.97</v>
      </c>
      <c r="O6" s="30">
        <f>'Data Input'!T6</f>
        <v>0</v>
      </c>
      <c r="P6" s="30">
        <f>'Data Input'!V6</f>
        <v>84.94</v>
      </c>
      <c r="Q6" s="30">
        <f>'Data Input'!W6</f>
        <v>0</v>
      </c>
      <c r="R6" s="30">
        <f>'Data Input'!Y6</f>
        <v>42.96</v>
      </c>
      <c r="S6" s="30">
        <f>'Data Input'!Z6</f>
        <v>0</v>
      </c>
      <c r="T6" s="30">
        <f>'Data Input'!AB6</f>
        <v>48.9</v>
      </c>
      <c r="U6" s="30">
        <f>'Data Input'!AC6</f>
        <v>1</v>
      </c>
      <c r="V6" s="30" t="e">
        <f>'Data Input'!#REF!</f>
        <v>#REF!</v>
      </c>
      <c r="W6" s="30" t="e">
        <f>'Data Input'!#REF!</f>
        <v>#REF!</v>
      </c>
      <c r="X6" s="30" t="e">
        <f>'Data Input'!#REF!</f>
        <v>#REF!</v>
      </c>
      <c r="Y6" s="30" t="e">
        <f>'Data Input'!#REF!</f>
        <v>#REF!</v>
      </c>
      <c r="Z6" s="30" t="e">
        <f>'Data Input'!#REF!</f>
        <v>#REF!</v>
      </c>
      <c r="AA6" s="30" t="e">
        <f>'Data Input'!#REF!</f>
        <v>#REF!</v>
      </c>
      <c r="AB6" s="30" t="e">
        <f>'Data Input'!#REF!</f>
        <v>#REF!</v>
      </c>
      <c r="AC6" s="30" t="e">
        <f>'Data Input'!#REF!</f>
        <v>#REF!</v>
      </c>
      <c r="AD6" s="30" t="e">
        <f>'Data Input'!#REF!</f>
        <v>#REF!</v>
      </c>
      <c r="AE6" s="30" t="e">
        <f>'Data Input'!#REF!</f>
        <v>#REF!</v>
      </c>
      <c r="AF6" s="30" t="e">
        <f>'Data Input'!#REF!</f>
        <v>#REF!</v>
      </c>
      <c r="AG6" s="30" t="e">
        <f>'Data Input'!#REF!</f>
        <v>#REF!</v>
      </c>
      <c r="AH6" s="30" t="e">
        <f>'Data Input'!#REF!</f>
        <v>#REF!</v>
      </c>
      <c r="AI6" s="30" t="e">
        <f>'Data Input'!#REF!</f>
        <v>#REF!</v>
      </c>
      <c r="AJ6" s="30" t="e">
        <f>'Data Input'!#REF!</f>
        <v>#REF!</v>
      </c>
      <c r="AK6" s="30" t="e">
        <f>'Data Input'!#REF!</f>
        <v>#REF!</v>
      </c>
      <c r="AL6" s="30" t="e">
        <f>'Data Input'!#REF!</f>
        <v>#REF!</v>
      </c>
      <c r="AM6" s="30" t="e">
        <f>'Data Input'!#REF!</f>
        <v>#REF!</v>
      </c>
      <c r="AN6" s="30" t="e">
        <f>'Data Input'!#REF!</f>
        <v>#REF!</v>
      </c>
      <c r="AO6" s="30" t="e">
        <f>'Data Input'!#REF!</f>
        <v>#REF!</v>
      </c>
      <c r="AP6" s="30" t="e">
        <f>'Data Input'!#REF!</f>
        <v>#REF!</v>
      </c>
      <c r="AQ6" s="30" t="e">
        <f>'Data Input'!#REF!</f>
        <v>#REF!</v>
      </c>
      <c r="AR6" s="30" t="e">
        <f>'Data Input'!#REF!</f>
        <v>#REF!</v>
      </c>
      <c r="AS6" s="30" t="e">
        <f>'Data Input'!#REF!</f>
        <v>#REF!</v>
      </c>
      <c r="AT6" s="30" t="e">
        <f>'Data Input'!#REF!</f>
        <v>#REF!</v>
      </c>
      <c r="AU6" s="30" t="e">
        <f>'Data Input'!#REF!</f>
        <v>#REF!</v>
      </c>
    </row>
    <row r="7" spans="1:47" x14ac:dyDescent="0.2">
      <c r="A7" s="30">
        <f>'Data Input'!A7</f>
        <v>5</v>
      </c>
      <c r="B7" s="30" t="s">
        <v>47</v>
      </c>
      <c r="C7" s="30">
        <v>2</v>
      </c>
      <c r="D7" s="30">
        <f>'Data Input'!D7</f>
        <v>72.78</v>
      </c>
      <c r="E7" s="30">
        <f>'Data Input'!E7</f>
        <v>0</v>
      </c>
      <c r="F7" s="30">
        <f>'Data Input'!G7</f>
        <v>44.74</v>
      </c>
      <c r="G7" s="30">
        <f>'Data Input'!H7</f>
        <v>0</v>
      </c>
      <c r="H7" s="30">
        <f>'Data Input'!J7</f>
        <v>42.43</v>
      </c>
      <c r="I7" s="30">
        <f>'Data Input'!K7</f>
        <v>0</v>
      </c>
      <c r="J7" s="30">
        <f>'Data Input'!M7</f>
        <v>73.349999999999994</v>
      </c>
      <c r="K7" s="30">
        <f>'Data Input'!N7</f>
        <v>0</v>
      </c>
      <c r="L7" s="30">
        <f>'Data Input'!P7</f>
        <v>38.49</v>
      </c>
      <c r="M7" s="30">
        <f>'Data Input'!Q7</f>
        <v>0</v>
      </c>
      <c r="N7" s="30">
        <f>'Data Input'!S7</f>
        <v>41.42</v>
      </c>
      <c r="O7" s="30">
        <f>'Data Input'!T7</f>
        <v>0</v>
      </c>
      <c r="P7" s="30">
        <f>'Data Input'!V7</f>
        <v>74.12</v>
      </c>
      <c r="Q7" s="30">
        <f>'Data Input'!W7</f>
        <v>0</v>
      </c>
      <c r="R7" s="30">
        <f>'Data Input'!Y7</f>
        <v>39.68</v>
      </c>
      <c r="S7" s="30">
        <f>'Data Input'!Z7</f>
        <v>1</v>
      </c>
      <c r="T7" s="30">
        <f>'Data Input'!AB7</f>
        <v>41.74</v>
      </c>
      <c r="U7" s="30">
        <f>'Data Input'!AC7</f>
        <v>0</v>
      </c>
      <c r="V7" s="30" t="e">
        <f>'Data Input'!#REF!</f>
        <v>#REF!</v>
      </c>
      <c r="W7" s="30" t="e">
        <f>'Data Input'!#REF!</f>
        <v>#REF!</v>
      </c>
      <c r="X7" s="30" t="e">
        <f>'Data Input'!#REF!</f>
        <v>#REF!</v>
      </c>
      <c r="Y7" s="30" t="e">
        <f>'Data Input'!#REF!</f>
        <v>#REF!</v>
      </c>
      <c r="Z7" s="30" t="e">
        <f>'Data Input'!#REF!</f>
        <v>#REF!</v>
      </c>
      <c r="AA7" s="30" t="e">
        <f>'Data Input'!#REF!</f>
        <v>#REF!</v>
      </c>
      <c r="AB7" s="30" t="e">
        <f>'Data Input'!#REF!</f>
        <v>#REF!</v>
      </c>
      <c r="AC7" s="30" t="e">
        <f>'Data Input'!#REF!</f>
        <v>#REF!</v>
      </c>
      <c r="AD7" s="30" t="e">
        <f>'Data Input'!#REF!</f>
        <v>#REF!</v>
      </c>
      <c r="AE7" s="30" t="e">
        <f>'Data Input'!#REF!</f>
        <v>#REF!</v>
      </c>
      <c r="AF7" s="30" t="e">
        <f>'Data Input'!#REF!</f>
        <v>#REF!</v>
      </c>
      <c r="AG7" s="30" t="e">
        <f>'Data Input'!#REF!</f>
        <v>#REF!</v>
      </c>
      <c r="AH7" s="30" t="e">
        <f>'Data Input'!#REF!</f>
        <v>#REF!</v>
      </c>
      <c r="AI7" s="30" t="e">
        <f>'Data Input'!#REF!</f>
        <v>#REF!</v>
      </c>
      <c r="AJ7" s="30" t="e">
        <f>'Data Input'!#REF!</f>
        <v>#REF!</v>
      </c>
      <c r="AK7" s="30" t="e">
        <f>'Data Input'!#REF!</f>
        <v>#REF!</v>
      </c>
      <c r="AL7" s="30" t="e">
        <f>'Data Input'!#REF!</f>
        <v>#REF!</v>
      </c>
      <c r="AM7" s="30" t="e">
        <f>'Data Input'!#REF!</f>
        <v>#REF!</v>
      </c>
      <c r="AN7" s="30" t="e">
        <f>'Data Input'!#REF!</f>
        <v>#REF!</v>
      </c>
      <c r="AO7" s="30" t="e">
        <f>'Data Input'!#REF!</f>
        <v>#REF!</v>
      </c>
      <c r="AP7" s="30" t="e">
        <f>'Data Input'!#REF!</f>
        <v>#REF!</v>
      </c>
      <c r="AQ7" s="30" t="e">
        <f>'Data Input'!#REF!</f>
        <v>#REF!</v>
      </c>
      <c r="AR7" s="30" t="e">
        <f>'Data Input'!#REF!</f>
        <v>#REF!</v>
      </c>
      <c r="AS7" s="30" t="e">
        <f>'Data Input'!#REF!</f>
        <v>#REF!</v>
      </c>
      <c r="AT7" s="30" t="e">
        <f>'Data Input'!#REF!</f>
        <v>#REF!</v>
      </c>
      <c r="AU7" s="30" t="e">
        <f>'Data Input'!#REF!</f>
        <v>#REF!</v>
      </c>
    </row>
    <row r="8" spans="1:47" x14ac:dyDescent="0.2">
      <c r="A8" s="30">
        <f>'Data Input'!A8</f>
        <v>6</v>
      </c>
      <c r="B8" s="30" t="s">
        <v>48</v>
      </c>
      <c r="C8" s="30">
        <v>2</v>
      </c>
      <c r="D8" s="30">
        <f>'Data Input'!D8</f>
        <v>82.28</v>
      </c>
      <c r="E8" s="30">
        <f>'Data Input'!E8</f>
        <v>0</v>
      </c>
      <c r="F8" s="30">
        <f>'Data Input'!G8</f>
        <v>44.08</v>
      </c>
      <c r="G8" s="30">
        <f>'Data Input'!H8</f>
        <v>0</v>
      </c>
      <c r="H8" s="30">
        <f>'Data Input'!J8</f>
        <v>51.19</v>
      </c>
      <c r="I8" s="30">
        <f>'Data Input'!K8</f>
        <v>0</v>
      </c>
      <c r="J8" s="30">
        <f>'Data Input'!M8</f>
        <v>95.32</v>
      </c>
      <c r="K8" s="30">
        <f>'Data Input'!N8</f>
        <v>0</v>
      </c>
      <c r="L8" s="30">
        <f>'Data Input'!P8</f>
        <v>46.33</v>
      </c>
      <c r="M8" s="30">
        <f>'Data Input'!Q8</f>
        <v>0</v>
      </c>
      <c r="N8" s="30">
        <f>'Data Input'!S8</f>
        <v>46.75</v>
      </c>
      <c r="O8" s="30">
        <f>'Data Input'!T8</f>
        <v>0</v>
      </c>
      <c r="P8" s="30">
        <f>'Data Input'!V8</f>
        <v>83.1</v>
      </c>
      <c r="Q8" s="30">
        <f>'Data Input'!W8</f>
        <v>0</v>
      </c>
      <c r="R8" s="30">
        <f>'Data Input'!Y8</f>
        <v>43.8</v>
      </c>
      <c r="S8" s="30">
        <f>'Data Input'!Z8</f>
        <v>0</v>
      </c>
      <c r="T8" s="30">
        <f>'Data Input'!AB8</f>
        <v>48.06</v>
      </c>
      <c r="U8" s="30">
        <f>'Data Input'!AC8</f>
        <v>0</v>
      </c>
      <c r="V8" s="30" t="e">
        <f>'Data Input'!#REF!</f>
        <v>#REF!</v>
      </c>
      <c r="W8" s="30" t="e">
        <f>'Data Input'!#REF!</f>
        <v>#REF!</v>
      </c>
      <c r="X8" s="30" t="e">
        <f>'Data Input'!#REF!</f>
        <v>#REF!</v>
      </c>
      <c r="Y8" s="30" t="e">
        <f>'Data Input'!#REF!</f>
        <v>#REF!</v>
      </c>
      <c r="Z8" s="30" t="e">
        <f>'Data Input'!#REF!</f>
        <v>#REF!</v>
      </c>
      <c r="AA8" s="30" t="e">
        <f>'Data Input'!#REF!</f>
        <v>#REF!</v>
      </c>
      <c r="AB8" s="30" t="e">
        <f>'Data Input'!#REF!</f>
        <v>#REF!</v>
      </c>
      <c r="AC8" s="30" t="e">
        <f>'Data Input'!#REF!</f>
        <v>#REF!</v>
      </c>
      <c r="AD8" s="30" t="e">
        <f>'Data Input'!#REF!</f>
        <v>#REF!</v>
      </c>
      <c r="AE8" s="30" t="e">
        <f>'Data Input'!#REF!</f>
        <v>#REF!</v>
      </c>
      <c r="AF8" s="30" t="e">
        <f>'Data Input'!#REF!</f>
        <v>#REF!</v>
      </c>
      <c r="AG8" s="30" t="e">
        <f>'Data Input'!#REF!</f>
        <v>#REF!</v>
      </c>
      <c r="AH8" s="30" t="e">
        <f>'Data Input'!#REF!</f>
        <v>#REF!</v>
      </c>
      <c r="AI8" s="30" t="e">
        <f>'Data Input'!#REF!</f>
        <v>#REF!</v>
      </c>
      <c r="AJ8" s="30" t="e">
        <f>'Data Input'!#REF!</f>
        <v>#REF!</v>
      </c>
      <c r="AK8" s="30" t="e">
        <f>'Data Input'!#REF!</f>
        <v>#REF!</v>
      </c>
      <c r="AL8" s="30" t="e">
        <f>'Data Input'!#REF!</f>
        <v>#REF!</v>
      </c>
      <c r="AM8" s="30" t="e">
        <f>'Data Input'!#REF!</f>
        <v>#REF!</v>
      </c>
      <c r="AN8" s="30" t="e">
        <f>'Data Input'!#REF!</f>
        <v>#REF!</v>
      </c>
      <c r="AO8" s="30" t="e">
        <f>'Data Input'!#REF!</f>
        <v>#REF!</v>
      </c>
      <c r="AP8" s="30" t="e">
        <f>'Data Input'!#REF!</f>
        <v>#REF!</v>
      </c>
      <c r="AQ8" s="30" t="e">
        <f>'Data Input'!#REF!</f>
        <v>#REF!</v>
      </c>
      <c r="AR8" s="30" t="e">
        <f>'Data Input'!#REF!</f>
        <v>#REF!</v>
      </c>
      <c r="AS8" s="30" t="e">
        <f>'Data Input'!#REF!</f>
        <v>#REF!</v>
      </c>
      <c r="AT8" s="30" t="e">
        <f>'Data Input'!#REF!</f>
        <v>#REF!</v>
      </c>
      <c r="AU8" s="30" t="e">
        <f>'Data Input'!#REF!</f>
        <v>#REF!</v>
      </c>
    </row>
    <row r="9" spans="1:47" x14ac:dyDescent="0.2">
      <c r="A9" s="30">
        <f>'Data Input'!A9</f>
        <v>7</v>
      </c>
      <c r="B9" s="30"/>
      <c r="C9" s="30"/>
      <c r="D9" s="30">
        <f>'Data Input'!D9</f>
        <v>95.25</v>
      </c>
      <c r="E9" s="30">
        <f>'Data Input'!E9</f>
        <v>0</v>
      </c>
      <c r="F9" s="30">
        <f>'Data Input'!G9</f>
        <v>0</v>
      </c>
      <c r="G9" s="30">
        <f>'Data Input'!H9</f>
        <v>0</v>
      </c>
      <c r="H9" s="30">
        <f>'Data Input'!J9</f>
        <v>0</v>
      </c>
      <c r="I9" s="30">
        <f>'Data Input'!K9</f>
        <v>0</v>
      </c>
      <c r="J9" s="30">
        <f>'Data Input'!M9</f>
        <v>84.85</v>
      </c>
      <c r="K9" s="30">
        <f>'Data Input'!N9</f>
        <v>0</v>
      </c>
      <c r="L9" s="30">
        <f>'Data Input'!P9</f>
        <v>0</v>
      </c>
      <c r="M9" s="30">
        <f>'Data Input'!Q9</f>
        <v>0</v>
      </c>
      <c r="N9" s="30">
        <f>'Data Input'!S9</f>
        <v>0</v>
      </c>
      <c r="O9" s="30">
        <f>'Data Input'!T9</f>
        <v>0</v>
      </c>
      <c r="P9" s="30">
        <f>'Data Input'!V9</f>
        <v>0</v>
      </c>
      <c r="Q9" s="30">
        <f>'Data Input'!W9</f>
        <v>0</v>
      </c>
      <c r="R9" s="30">
        <f>'Data Input'!Y9</f>
        <v>0</v>
      </c>
      <c r="S9" s="30">
        <f>'Data Input'!Z9</f>
        <v>0</v>
      </c>
      <c r="T9" s="30">
        <f>'Data Input'!AB9</f>
        <v>0</v>
      </c>
      <c r="U9" s="30">
        <f>'Data Input'!AC9</f>
        <v>0</v>
      </c>
      <c r="V9" s="30" t="e">
        <f>'Data Input'!#REF!</f>
        <v>#REF!</v>
      </c>
      <c r="W9" s="30" t="e">
        <f>'Data Input'!#REF!</f>
        <v>#REF!</v>
      </c>
      <c r="X9" s="30" t="e">
        <f>'Data Input'!#REF!</f>
        <v>#REF!</v>
      </c>
      <c r="Y9" s="30" t="e">
        <f>'Data Input'!#REF!</f>
        <v>#REF!</v>
      </c>
      <c r="Z9" s="30" t="e">
        <f>'Data Input'!#REF!</f>
        <v>#REF!</v>
      </c>
      <c r="AA9" s="30" t="e">
        <f>'Data Input'!#REF!</f>
        <v>#REF!</v>
      </c>
      <c r="AB9" s="30" t="e">
        <f>'Data Input'!#REF!</f>
        <v>#REF!</v>
      </c>
      <c r="AC9" s="30" t="e">
        <f>'Data Input'!#REF!</f>
        <v>#REF!</v>
      </c>
      <c r="AD9" s="30" t="e">
        <f>'Data Input'!#REF!</f>
        <v>#REF!</v>
      </c>
      <c r="AE9" s="30" t="e">
        <f>'Data Input'!#REF!</f>
        <v>#REF!</v>
      </c>
      <c r="AF9" s="30" t="e">
        <f>'Data Input'!#REF!</f>
        <v>#REF!</v>
      </c>
      <c r="AG9" s="30" t="e">
        <f>'Data Input'!#REF!</f>
        <v>#REF!</v>
      </c>
      <c r="AH9" s="30" t="e">
        <f>'Data Input'!#REF!</f>
        <v>#REF!</v>
      </c>
      <c r="AI9" s="30" t="e">
        <f>'Data Input'!#REF!</f>
        <v>#REF!</v>
      </c>
      <c r="AJ9" s="30" t="e">
        <f>'Data Input'!#REF!</f>
        <v>#REF!</v>
      </c>
      <c r="AK9" s="30" t="e">
        <f>'Data Input'!#REF!</f>
        <v>#REF!</v>
      </c>
      <c r="AL9" s="30" t="e">
        <f>'Data Input'!#REF!</f>
        <v>#REF!</v>
      </c>
      <c r="AM9" s="30" t="e">
        <f>'Data Input'!#REF!</f>
        <v>#REF!</v>
      </c>
      <c r="AN9" s="30" t="e">
        <f>'Data Input'!#REF!</f>
        <v>#REF!</v>
      </c>
      <c r="AO9" s="30" t="e">
        <f>'Data Input'!#REF!</f>
        <v>#REF!</v>
      </c>
      <c r="AP9" s="30" t="e">
        <f>'Data Input'!#REF!</f>
        <v>#REF!</v>
      </c>
      <c r="AQ9" s="30" t="e">
        <f>'Data Input'!#REF!</f>
        <v>#REF!</v>
      </c>
      <c r="AR9" s="30" t="e">
        <f>'Data Input'!#REF!</f>
        <v>#REF!</v>
      </c>
      <c r="AS9" s="30" t="e">
        <f>'Data Input'!#REF!</f>
        <v>#REF!</v>
      </c>
      <c r="AT9" s="30" t="e">
        <f>'Data Input'!#REF!</f>
        <v>#REF!</v>
      </c>
      <c r="AU9" s="30" t="e">
        <f>'Data Input'!#REF!</f>
        <v>#REF!</v>
      </c>
    </row>
    <row r="10" spans="1:47" x14ac:dyDescent="0.2">
      <c r="A10" s="30">
        <f>'Data Input'!A10</f>
        <v>8</v>
      </c>
      <c r="B10" s="30" t="s">
        <v>32</v>
      </c>
      <c r="C10" s="30">
        <v>2</v>
      </c>
      <c r="D10" s="30">
        <f>'Data Input'!D10</f>
        <v>95.41</v>
      </c>
      <c r="E10" s="30">
        <f>'Data Input'!E10</f>
        <v>0</v>
      </c>
      <c r="F10" s="30">
        <f>'Data Input'!G10</f>
        <v>0</v>
      </c>
      <c r="G10" s="30">
        <f>'Data Input'!H10</f>
        <v>0</v>
      </c>
      <c r="H10" s="30">
        <f>'Data Input'!J10</f>
        <v>0</v>
      </c>
      <c r="I10" s="30">
        <f>'Data Input'!K10</f>
        <v>0</v>
      </c>
      <c r="J10" s="30">
        <f>'Data Input'!M10</f>
        <v>86.78</v>
      </c>
      <c r="K10" s="30">
        <f>'Data Input'!N10</f>
        <v>0</v>
      </c>
      <c r="L10" s="30">
        <f>'Data Input'!P10</f>
        <v>0</v>
      </c>
      <c r="M10" s="30">
        <f>'Data Input'!Q10</f>
        <v>0</v>
      </c>
      <c r="N10" s="30">
        <f>'Data Input'!S10</f>
        <v>0</v>
      </c>
      <c r="O10" s="30">
        <f>'Data Input'!T10</f>
        <v>0</v>
      </c>
      <c r="P10" s="30">
        <f>'Data Input'!V10</f>
        <v>0</v>
      </c>
      <c r="Q10" s="30">
        <f>'Data Input'!W10</f>
        <v>0</v>
      </c>
      <c r="R10" s="30">
        <f>'Data Input'!Y10</f>
        <v>0</v>
      </c>
      <c r="S10" s="30">
        <f>'Data Input'!Z10</f>
        <v>0</v>
      </c>
      <c r="T10" s="30">
        <f>'Data Input'!AB10</f>
        <v>0</v>
      </c>
      <c r="U10" s="30">
        <f>'Data Input'!AC10</f>
        <v>0</v>
      </c>
      <c r="V10" s="30" t="e">
        <f>'Data Input'!#REF!</f>
        <v>#REF!</v>
      </c>
      <c r="W10" s="30" t="e">
        <f>'Data Input'!#REF!</f>
        <v>#REF!</v>
      </c>
      <c r="X10" s="30" t="e">
        <f>'Data Input'!#REF!</f>
        <v>#REF!</v>
      </c>
      <c r="Y10" s="30" t="e">
        <f>'Data Input'!#REF!</f>
        <v>#REF!</v>
      </c>
      <c r="Z10" s="30" t="e">
        <f>'Data Input'!#REF!</f>
        <v>#REF!</v>
      </c>
      <c r="AA10" s="30" t="e">
        <f>'Data Input'!#REF!</f>
        <v>#REF!</v>
      </c>
      <c r="AB10" s="30" t="e">
        <f>'Data Input'!#REF!</f>
        <v>#REF!</v>
      </c>
      <c r="AC10" s="30" t="e">
        <f>'Data Input'!#REF!</f>
        <v>#REF!</v>
      </c>
      <c r="AD10" s="30" t="e">
        <f>'Data Input'!#REF!</f>
        <v>#REF!</v>
      </c>
      <c r="AE10" s="30" t="e">
        <f>'Data Input'!#REF!</f>
        <v>#REF!</v>
      </c>
      <c r="AF10" s="30" t="e">
        <f>'Data Input'!#REF!</f>
        <v>#REF!</v>
      </c>
      <c r="AG10" s="30" t="e">
        <f>'Data Input'!#REF!</f>
        <v>#REF!</v>
      </c>
      <c r="AH10" s="30" t="e">
        <f>'Data Input'!#REF!</f>
        <v>#REF!</v>
      </c>
      <c r="AI10" s="30" t="e">
        <f>'Data Input'!#REF!</f>
        <v>#REF!</v>
      </c>
      <c r="AJ10" s="30" t="e">
        <f>'Data Input'!#REF!</f>
        <v>#REF!</v>
      </c>
      <c r="AK10" s="30" t="e">
        <f>'Data Input'!#REF!</f>
        <v>#REF!</v>
      </c>
      <c r="AL10" s="30" t="e">
        <f>'Data Input'!#REF!</f>
        <v>#REF!</v>
      </c>
      <c r="AM10" s="30" t="e">
        <f>'Data Input'!#REF!</f>
        <v>#REF!</v>
      </c>
      <c r="AN10" s="30" t="e">
        <f>'Data Input'!#REF!</f>
        <v>#REF!</v>
      </c>
      <c r="AO10" s="30" t="e">
        <f>'Data Input'!#REF!</f>
        <v>#REF!</v>
      </c>
      <c r="AP10" s="30" t="e">
        <f>'Data Input'!#REF!</f>
        <v>#REF!</v>
      </c>
      <c r="AQ10" s="30" t="e">
        <f>'Data Input'!#REF!</f>
        <v>#REF!</v>
      </c>
      <c r="AR10" s="30" t="e">
        <f>'Data Input'!#REF!</f>
        <v>#REF!</v>
      </c>
      <c r="AS10" s="30" t="e">
        <f>'Data Input'!#REF!</f>
        <v>#REF!</v>
      </c>
      <c r="AT10" s="30" t="e">
        <f>'Data Input'!#REF!</f>
        <v>#REF!</v>
      </c>
      <c r="AU10" s="30" t="e">
        <f>'Data Input'!#REF!</f>
        <v>#REF!</v>
      </c>
    </row>
    <row r="11" spans="1:47" x14ac:dyDescent="0.2">
      <c r="A11" s="30">
        <f>'Data Input'!A11</f>
        <v>9</v>
      </c>
      <c r="B11" s="30"/>
      <c r="C11" s="30"/>
      <c r="D11" s="30">
        <f>'Data Input'!D11</f>
        <v>104.38</v>
      </c>
      <c r="E11" s="30">
        <f>'Data Input'!E11</f>
        <v>0</v>
      </c>
      <c r="F11" s="30">
        <f>'Data Input'!G11</f>
        <v>57.02</v>
      </c>
      <c r="G11" s="30">
        <f>'Data Input'!H11</f>
        <v>0</v>
      </c>
      <c r="H11" s="30">
        <f>'Data Input'!J11</f>
        <v>65.95</v>
      </c>
      <c r="I11" s="30">
        <f>'Data Input'!K11</f>
        <v>0</v>
      </c>
      <c r="J11" s="30">
        <f>'Data Input'!M11</f>
        <v>122.15</v>
      </c>
      <c r="K11" s="30">
        <f>'Data Input'!N11</f>
        <v>0</v>
      </c>
      <c r="L11" s="30">
        <f>'Data Input'!P11</f>
        <v>57.92</v>
      </c>
      <c r="M11" s="30">
        <f>'Data Input'!Q11</f>
        <v>0</v>
      </c>
      <c r="N11" s="30">
        <f>'Data Input'!S11</f>
        <v>61.86</v>
      </c>
      <c r="O11" s="30">
        <f>'Data Input'!T11</f>
        <v>0</v>
      </c>
      <c r="P11" s="30">
        <f>'Data Input'!V11</f>
        <v>112.5</v>
      </c>
      <c r="Q11" s="30">
        <f>'Data Input'!W11</f>
        <v>0</v>
      </c>
      <c r="R11" s="30">
        <f>'Data Input'!Y11</f>
        <v>62</v>
      </c>
      <c r="S11" s="30">
        <f>'Data Input'!Z11</f>
        <v>0</v>
      </c>
      <c r="T11" s="30">
        <f>'Data Input'!AB11</f>
        <v>62.39</v>
      </c>
      <c r="U11" s="30">
        <f>'Data Input'!AC11</f>
        <v>0</v>
      </c>
      <c r="V11" s="30" t="e">
        <f>'Data Input'!#REF!</f>
        <v>#REF!</v>
      </c>
      <c r="W11" s="30" t="e">
        <f>'Data Input'!#REF!</f>
        <v>#REF!</v>
      </c>
      <c r="X11" s="30" t="e">
        <f>'Data Input'!#REF!</f>
        <v>#REF!</v>
      </c>
      <c r="Y11" s="30" t="e">
        <f>'Data Input'!#REF!</f>
        <v>#REF!</v>
      </c>
      <c r="Z11" s="30" t="e">
        <f>'Data Input'!#REF!</f>
        <v>#REF!</v>
      </c>
      <c r="AA11" s="30" t="e">
        <f>'Data Input'!#REF!</f>
        <v>#REF!</v>
      </c>
      <c r="AB11" s="30" t="e">
        <f>'Data Input'!#REF!</f>
        <v>#REF!</v>
      </c>
      <c r="AC11" s="30" t="e">
        <f>'Data Input'!#REF!</f>
        <v>#REF!</v>
      </c>
      <c r="AD11" s="30" t="e">
        <f>'Data Input'!#REF!</f>
        <v>#REF!</v>
      </c>
      <c r="AE11" s="30" t="e">
        <f>'Data Input'!#REF!</f>
        <v>#REF!</v>
      </c>
      <c r="AF11" s="30" t="e">
        <f>'Data Input'!#REF!</f>
        <v>#REF!</v>
      </c>
      <c r="AG11" s="30" t="e">
        <f>'Data Input'!#REF!</f>
        <v>#REF!</v>
      </c>
      <c r="AH11" s="30" t="e">
        <f>'Data Input'!#REF!</f>
        <v>#REF!</v>
      </c>
      <c r="AI11" s="30" t="e">
        <f>'Data Input'!#REF!</f>
        <v>#REF!</v>
      </c>
      <c r="AJ11" s="30" t="e">
        <f>'Data Input'!#REF!</f>
        <v>#REF!</v>
      </c>
      <c r="AK11" s="30" t="e">
        <f>'Data Input'!#REF!</f>
        <v>#REF!</v>
      </c>
      <c r="AL11" s="30" t="e">
        <f>'Data Input'!#REF!</f>
        <v>#REF!</v>
      </c>
      <c r="AM11" s="30" t="e">
        <f>'Data Input'!#REF!</f>
        <v>#REF!</v>
      </c>
      <c r="AN11" s="30" t="e">
        <f>'Data Input'!#REF!</f>
        <v>#REF!</v>
      </c>
      <c r="AO11" s="30" t="e">
        <f>'Data Input'!#REF!</f>
        <v>#REF!</v>
      </c>
      <c r="AP11" s="30" t="e">
        <f>'Data Input'!#REF!</f>
        <v>#REF!</v>
      </c>
      <c r="AQ11" s="30" t="e">
        <f>'Data Input'!#REF!</f>
        <v>#REF!</v>
      </c>
      <c r="AR11" s="30" t="e">
        <f>'Data Input'!#REF!</f>
        <v>#REF!</v>
      </c>
      <c r="AS11" s="30" t="e">
        <f>'Data Input'!#REF!</f>
        <v>#REF!</v>
      </c>
      <c r="AT11" s="30" t="e">
        <f>'Data Input'!#REF!</f>
        <v>#REF!</v>
      </c>
      <c r="AU11" s="30" t="e">
        <f>'Data Input'!#REF!</f>
        <v>#REF!</v>
      </c>
    </row>
    <row r="12" spans="1:47" x14ac:dyDescent="0.2">
      <c r="A12" s="30">
        <f>'Data Input'!A12</f>
        <v>10</v>
      </c>
      <c r="B12" s="30" t="s">
        <v>49</v>
      </c>
      <c r="C12" s="30">
        <v>1</v>
      </c>
      <c r="D12" s="30">
        <f>'Data Input'!D12</f>
        <v>88.78</v>
      </c>
      <c r="E12" s="30">
        <f>'Data Input'!E12</f>
        <v>0</v>
      </c>
      <c r="F12" s="30">
        <f>'Data Input'!G12</f>
        <v>42.32</v>
      </c>
      <c r="G12" s="30">
        <f>'Data Input'!H12</f>
        <v>0</v>
      </c>
      <c r="H12" s="30">
        <f>'Data Input'!J12</f>
        <v>47.41</v>
      </c>
      <c r="I12" s="30">
        <f>'Data Input'!K12</f>
        <v>0</v>
      </c>
      <c r="J12" s="30">
        <f>'Data Input'!M12</f>
        <v>79.19</v>
      </c>
      <c r="K12" s="30">
        <f>'Data Input'!N12</f>
        <v>0</v>
      </c>
      <c r="L12" s="30">
        <f>'Data Input'!P12</f>
        <v>42.93</v>
      </c>
      <c r="M12" s="30">
        <f>'Data Input'!Q12</f>
        <v>0</v>
      </c>
      <c r="N12" s="30">
        <f>'Data Input'!S12</f>
        <v>48.22</v>
      </c>
      <c r="O12" s="30">
        <f>'Data Input'!T12</f>
        <v>0</v>
      </c>
      <c r="P12" s="30">
        <f>'Data Input'!V12</f>
        <v>89.25</v>
      </c>
      <c r="Q12" s="30">
        <f>'Data Input'!W12</f>
        <v>0</v>
      </c>
      <c r="R12" s="30">
        <f>'Data Input'!Y12</f>
        <v>42.05</v>
      </c>
      <c r="S12" s="30">
        <f>'Data Input'!Z12</f>
        <v>0</v>
      </c>
      <c r="T12" s="30">
        <f>'Data Input'!AB12</f>
        <v>45.07</v>
      </c>
      <c r="U12" s="30">
        <f>'Data Input'!AC12</f>
        <v>0</v>
      </c>
      <c r="V12" s="30" t="e">
        <f>'Data Input'!#REF!</f>
        <v>#REF!</v>
      </c>
      <c r="W12" s="30" t="e">
        <f>'Data Input'!#REF!</f>
        <v>#REF!</v>
      </c>
      <c r="X12" s="30" t="e">
        <f>'Data Input'!#REF!</f>
        <v>#REF!</v>
      </c>
      <c r="Y12" s="30" t="e">
        <f>'Data Input'!#REF!</f>
        <v>#REF!</v>
      </c>
      <c r="Z12" s="30" t="e">
        <f>'Data Input'!#REF!</f>
        <v>#REF!</v>
      </c>
      <c r="AA12" s="30" t="e">
        <f>'Data Input'!#REF!</f>
        <v>#REF!</v>
      </c>
      <c r="AB12" s="30" t="e">
        <f>'Data Input'!#REF!</f>
        <v>#REF!</v>
      </c>
      <c r="AC12" s="30" t="e">
        <f>'Data Input'!#REF!</f>
        <v>#REF!</v>
      </c>
      <c r="AD12" s="30" t="e">
        <f>'Data Input'!#REF!</f>
        <v>#REF!</v>
      </c>
      <c r="AE12" s="30" t="e">
        <f>'Data Input'!#REF!</f>
        <v>#REF!</v>
      </c>
      <c r="AF12" s="30" t="e">
        <f>'Data Input'!#REF!</f>
        <v>#REF!</v>
      </c>
      <c r="AG12" s="30" t="e">
        <f>'Data Input'!#REF!</f>
        <v>#REF!</v>
      </c>
      <c r="AH12" s="30" t="e">
        <f>'Data Input'!#REF!</f>
        <v>#REF!</v>
      </c>
      <c r="AI12" s="30" t="e">
        <f>'Data Input'!#REF!</f>
        <v>#REF!</v>
      </c>
      <c r="AJ12" s="30" t="e">
        <f>'Data Input'!#REF!</f>
        <v>#REF!</v>
      </c>
      <c r="AK12" s="30" t="e">
        <f>'Data Input'!#REF!</f>
        <v>#REF!</v>
      </c>
      <c r="AL12" s="30" t="e">
        <f>'Data Input'!#REF!</f>
        <v>#REF!</v>
      </c>
      <c r="AM12" s="30" t="e">
        <f>'Data Input'!#REF!</f>
        <v>#REF!</v>
      </c>
      <c r="AN12" s="30" t="e">
        <f>'Data Input'!#REF!</f>
        <v>#REF!</v>
      </c>
      <c r="AO12" s="30" t="e">
        <f>'Data Input'!#REF!</f>
        <v>#REF!</v>
      </c>
      <c r="AP12" s="30" t="e">
        <f>'Data Input'!#REF!</f>
        <v>#REF!</v>
      </c>
      <c r="AQ12" s="30" t="e">
        <f>'Data Input'!#REF!</f>
        <v>#REF!</v>
      </c>
      <c r="AR12" s="30" t="e">
        <f>'Data Input'!#REF!</f>
        <v>#REF!</v>
      </c>
      <c r="AS12" s="30" t="e">
        <f>'Data Input'!#REF!</f>
        <v>#REF!</v>
      </c>
      <c r="AT12" s="30" t="e">
        <f>'Data Input'!#REF!</f>
        <v>#REF!</v>
      </c>
      <c r="AU12" s="30" t="e">
        <f>'Data Input'!#REF!</f>
        <v>#REF!</v>
      </c>
    </row>
    <row r="13" spans="1:47" x14ac:dyDescent="0.2">
      <c r="A13" s="30">
        <f>'Data Input'!A13</f>
        <v>11</v>
      </c>
      <c r="B13" s="30" t="s">
        <v>35</v>
      </c>
      <c r="C13" s="30">
        <v>2</v>
      </c>
      <c r="D13" s="30">
        <f>'Data Input'!D13</f>
        <v>93.62</v>
      </c>
      <c r="E13" s="30">
        <f>'Data Input'!E13</f>
        <v>0</v>
      </c>
      <c r="F13" s="30">
        <f>'Data Input'!G13</f>
        <v>45.27</v>
      </c>
      <c r="G13" s="30">
        <f>'Data Input'!H13</f>
        <v>1</v>
      </c>
      <c r="H13" s="30">
        <f>'Data Input'!J13</f>
        <v>55.53</v>
      </c>
      <c r="I13" s="30">
        <f>'Data Input'!K13</f>
        <v>0</v>
      </c>
      <c r="J13" s="30">
        <f>'Data Input'!M13</f>
        <v>84.91</v>
      </c>
      <c r="K13" s="30">
        <f>'Data Input'!N13</f>
        <v>0</v>
      </c>
      <c r="L13" s="30">
        <f>'Data Input'!P13</f>
        <v>44.39</v>
      </c>
      <c r="M13" s="30">
        <f>'Data Input'!Q13</f>
        <v>0</v>
      </c>
      <c r="N13" s="30">
        <f>'Data Input'!S13</f>
        <v>53.57</v>
      </c>
      <c r="O13" s="30">
        <f>'Data Input'!T13</f>
        <v>0</v>
      </c>
      <c r="P13" s="30">
        <f>'Data Input'!V13</f>
        <v>81.53</v>
      </c>
      <c r="Q13" s="30">
        <f>'Data Input'!W13</f>
        <v>0</v>
      </c>
      <c r="R13" s="30">
        <f>'Data Input'!Y13</f>
        <v>42</v>
      </c>
      <c r="S13" s="30">
        <f>'Data Input'!Z13</f>
        <v>0</v>
      </c>
      <c r="T13" s="30">
        <f>'Data Input'!AB13</f>
        <v>55.34</v>
      </c>
      <c r="U13" s="30">
        <f>'Data Input'!AC13</f>
        <v>0</v>
      </c>
      <c r="V13" s="30" t="e">
        <f>'Data Input'!#REF!</f>
        <v>#REF!</v>
      </c>
      <c r="W13" s="30" t="e">
        <f>'Data Input'!#REF!</f>
        <v>#REF!</v>
      </c>
      <c r="X13" s="30" t="e">
        <f>'Data Input'!#REF!</f>
        <v>#REF!</v>
      </c>
      <c r="Y13" s="30" t="e">
        <f>'Data Input'!#REF!</f>
        <v>#REF!</v>
      </c>
      <c r="Z13" s="30" t="e">
        <f>'Data Input'!#REF!</f>
        <v>#REF!</v>
      </c>
      <c r="AA13" s="30" t="e">
        <f>'Data Input'!#REF!</f>
        <v>#REF!</v>
      </c>
      <c r="AB13" s="30" t="e">
        <f>'Data Input'!#REF!</f>
        <v>#REF!</v>
      </c>
      <c r="AC13" s="30" t="e">
        <f>'Data Input'!#REF!</f>
        <v>#REF!</v>
      </c>
      <c r="AD13" s="30" t="e">
        <f>'Data Input'!#REF!</f>
        <v>#REF!</v>
      </c>
      <c r="AE13" s="30" t="e">
        <f>'Data Input'!#REF!</f>
        <v>#REF!</v>
      </c>
      <c r="AF13" s="30" t="e">
        <f>'Data Input'!#REF!</f>
        <v>#REF!</v>
      </c>
      <c r="AG13" s="30" t="e">
        <f>'Data Input'!#REF!</f>
        <v>#REF!</v>
      </c>
      <c r="AH13" s="30" t="e">
        <f>'Data Input'!#REF!</f>
        <v>#REF!</v>
      </c>
      <c r="AI13" s="30" t="e">
        <f>'Data Input'!#REF!</f>
        <v>#REF!</v>
      </c>
      <c r="AJ13" s="30" t="e">
        <f>'Data Input'!#REF!</f>
        <v>#REF!</v>
      </c>
      <c r="AK13" s="30" t="e">
        <f>'Data Input'!#REF!</f>
        <v>#REF!</v>
      </c>
      <c r="AL13" s="30" t="e">
        <f>'Data Input'!#REF!</f>
        <v>#REF!</v>
      </c>
      <c r="AM13" s="30" t="e">
        <f>'Data Input'!#REF!</f>
        <v>#REF!</v>
      </c>
      <c r="AN13" s="30" t="e">
        <f>'Data Input'!#REF!</f>
        <v>#REF!</v>
      </c>
      <c r="AO13" s="30" t="e">
        <f>'Data Input'!#REF!</f>
        <v>#REF!</v>
      </c>
      <c r="AP13" s="30" t="e">
        <f>'Data Input'!#REF!</f>
        <v>#REF!</v>
      </c>
      <c r="AQ13" s="30" t="e">
        <f>'Data Input'!#REF!</f>
        <v>#REF!</v>
      </c>
      <c r="AR13" s="30" t="e">
        <f>'Data Input'!#REF!</f>
        <v>#REF!</v>
      </c>
      <c r="AS13" s="30" t="e">
        <f>'Data Input'!#REF!</f>
        <v>#REF!</v>
      </c>
      <c r="AT13" s="30" t="e">
        <f>'Data Input'!#REF!</f>
        <v>#REF!</v>
      </c>
      <c r="AU13" s="30" t="e">
        <f>'Data Input'!#REF!</f>
        <v>#REF!</v>
      </c>
    </row>
    <row r="14" spans="1:47" x14ac:dyDescent="0.2">
      <c r="A14" s="30">
        <v>12</v>
      </c>
      <c r="B14" s="30" t="s">
        <v>50</v>
      </c>
      <c r="C14" s="30">
        <v>2</v>
      </c>
      <c r="D14" s="30">
        <f>'Data Input'!D14</f>
        <v>92.72</v>
      </c>
      <c r="E14" s="30">
        <f>'Data Input'!E14</f>
        <v>1</v>
      </c>
      <c r="F14" s="30">
        <f>'Data Input'!G14</f>
        <v>38.43</v>
      </c>
      <c r="G14" s="30">
        <f>'Data Input'!H14</f>
        <v>2</v>
      </c>
      <c r="H14" s="30">
        <f>'Data Input'!J14</f>
        <v>50.78</v>
      </c>
      <c r="I14" s="30">
        <f>'Data Input'!K14</f>
        <v>3</v>
      </c>
      <c r="J14" s="30">
        <f>'Data Input'!M14</f>
        <v>88.06</v>
      </c>
      <c r="K14" s="30">
        <f>'Data Input'!N14</f>
        <v>0</v>
      </c>
      <c r="L14" s="30">
        <f>'Data Input'!P14</f>
        <v>40.299999999999997</v>
      </c>
      <c r="M14" s="30">
        <f>'Data Input'!Q14</f>
        <v>0</v>
      </c>
      <c r="N14" s="30">
        <f>'Data Input'!S14</f>
        <v>56.38</v>
      </c>
      <c r="O14" s="30">
        <f>'Data Input'!T14</f>
        <v>0</v>
      </c>
      <c r="P14" s="30">
        <f>'Data Input'!V14</f>
        <v>84.78</v>
      </c>
      <c r="Q14" s="30">
        <f>'Data Input'!W14</f>
        <v>0</v>
      </c>
      <c r="R14" s="30">
        <f>'Data Input'!Y14</f>
        <v>41.41</v>
      </c>
      <c r="S14" s="30">
        <f>'Data Input'!Z14</f>
        <v>1</v>
      </c>
      <c r="T14" s="30">
        <f>'Data Input'!AB14</f>
        <v>49.16</v>
      </c>
      <c r="U14" s="30">
        <f>'Data Input'!AC14</f>
        <v>1</v>
      </c>
      <c r="V14" s="30" t="e">
        <f>'Data Input'!#REF!</f>
        <v>#REF!</v>
      </c>
      <c r="W14" s="30" t="e">
        <f>'Data Input'!#REF!</f>
        <v>#REF!</v>
      </c>
      <c r="X14" s="30" t="e">
        <f>'Data Input'!#REF!</f>
        <v>#REF!</v>
      </c>
      <c r="Y14" s="30" t="e">
        <f>'Data Input'!#REF!</f>
        <v>#REF!</v>
      </c>
      <c r="Z14" s="30" t="e">
        <f>'Data Input'!#REF!</f>
        <v>#REF!</v>
      </c>
      <c r="AA14" s="30" t="e">
        <f>'Data Input'!#REF!</f>
        <v>#REF!</v>
      </c>
      <c r="AB14" s="30" t="e">
        <f>'Data Input'!#REF!</f>
        <v>#REF!</v>
      </c>
      <c r="AC14" s="30" t="e">
        <f>'Data Input'!#REF!</f>
        <v>#REF!</v>
      </c>
      <c r="AD14" s="30" t="e">
        <f>'Data Input'!#REF!</f>
        <v>#REF!</v>
      </c>
      <c r="AE14" s="30" t="e">
        <f>'Data Input'!#REF!</f>
        <v>#REF!</v>
      </c>
      <c r="AF14" s="30" t="e">
        <f>'Data Input'!#REF!</f>
        <v>#REF!</v>
      </c>
      <c r="AG14" s="30" t="e">
        <f>'Data Input'!#REF!</f>
        <v>#REF!</v>
      </c>
      <c r="AH14" s="30" t="e">
        <f>'Data Input'!#REF!</f>
        <v>#REF!</v>
      </c>
      <c r="AI14" s="30" t="e">
        <f>'Data Input'!#REF!</f>
        <v>#REF!</v>
      </c>
      <c r="AJ14" s="30" t="e">
        <f>'Data Input'!#REF!</f>
        <v>#REF!</v>
      </c>
      <c r="AK14" s="30" t="e">
        <f>'Data Input'!#REF!</f>
        <v>#REF!</v>
      </c>
      <c r="AL14" s="30" t="e">
        <f>'Data Input'!#REF!</f>
        <v>#REF!</v>
      </c>
      <c r="AM14" s="30" t="e">
        <f>'Data Input'!#REF!</f>
        <v>#REF!</v>
      </c>
      <c r="AN14" s="30" t="e">
        <f>'Data Input'!#REF!</f>
        <v>#REF!</v>
      </c>
      <c r="AO14" s="30" t="e">
        <f>'Data Input'!#REF!</f>
        <v>#REF!</v>
      </c>
      <c r="AP14" s="30" t="e">
        <f>'Data Input'!#REF!</f>
        <v>#REF!</v>
      </c>
      <c r="AQ14" s="30" t="e">
        <f>'Data Input'!#REF!</f>
        <v>#REF!</v>
      </c>
      <c r="AR14" s="30" t="e">
        <f>'Data Input'!#REF!</f>
        <v>#REF!</v>
      </c>
      <c r="AS14" s="30" t="e">
        <f>'Data Input'!#REF!</f>
        <v>#REF!</v>
      </c>
      <c r="AT14" s="30" t="e">
        <f>'Data Input'!#REF!</f>
        <v>#REF!</v>
      </c>
      <c r="AU14" s="30" t="e">
        <f>'Data Input'!#REF!</f>
        <v>#REF!</v>
      </c>
    </row>
    <row r="15" spans="1:47" x14ac:dyDescent="0.2">
      <c r="A15" s="30">
        <f>'Data Input'!A15</f>
        <v>14</v>
      </c>
      <c r="B15" s="30" t="s">
        <v>38</v>
      </c>
      <c r="C15" s="30">
        <f>'Data Input'!C15</f>
        <v>2</v>
      </c>
      <c r="D15" s="30">
        <f>'Data Input'!D15</f>
        <v>87.28</v>
      </c>
      <c r="E15" s="30">
        <f>'Data Input'!E15</f>
        <v>0</v>
      </c>
      <c r="F15" s="30">
        <f>'Data Input'!G15</f>
        <v>50.42</v>
      </c>
      <c r="G15" s="30">
        <f>'Data Input'!H15</f>
        <v>0</v>
      </c>
      <c r="H15" s="30">
        <f>'Data Input'!J15</f>
        <v>57.94</v>
      </c>
      <c r="I15" s="30">
        <f>'Data Input'!K15</f>
        <v>2</v>
      </c>
      <c r="J15" s="30">
        <f>'Data Input'!M15</f>
        <v>91.78</v>
      </c>
      <c r="K15" s="30">
        <f>'Data Input'!N15</f>
        <v>0</v>
      </c>
      <c r="L15" s="30">
        <f>'Data Input'!P15</f>
        <v>49.5</v>
      </c>
      <c r="M15" s="30">
        <f>'Data Input'!Q15</f>
        <v>0</v>
      </c>
      <c r="N15" s="30">
        <f>'Data Input'!S15</f>
        <v>56.53</v>
      </c>
      <c r="O15" s="30">
        <f>'Data Input'!T15</f>
        <v>1</v>
      </c>
      <c r="P15" s="30">
        <f>'Data Input'!V15</f>
        <v>87.97</v>
      </c>
      <c r="Q15" s="30">
        <f>'Data Input'!W15</f>
        <v>0</v>
      </c>
      <c r="R15" s="30">
        <f>'Data Input'!Y15</f>
        <v>50.27</v>
      </c>
      <c r="S15" s="30">
        <f>'Data Input'!Z15</f>
        <v>0</v>
      </c>
      <c r="T15" s="30">
        <f>'Data Input'!AB15</f>
        <v>55.56</v>
      </c>
      <c r="U15" s="30">
        <f>'Data Input'!AC15</f>
        <v>0</v>
      </c>
      <c r="V15" s="30" t="e">
        <f>'Data Input'!#REF!</f>
        <v>#REF!</v>
      </c>
      <c r="W15" s="30" t="e">
        <f>'Data Input'!#REF!</f>
        <v>#REF!</v>
      </c>
      <c r="X15" s="30" t="e">
        <f>'Data Input'!#REF!</f>
        <v>#REF!</v>
      </c>
      <c r="Y15" s="30" t="e">
        <f>'Data Input'!#REF!</f>
        <v>#REF!</v>
      </c>
      <c r="Z15" s="30" t="e">
        <f>'Data Input'!#REF!</f>
        <v>#REF!</v>
      </c>
      <c r="AA15" s="30" t="e">
        <f>'Data Input'!#REF!</f>
        <v>#REF!</v>
      </c>
      <c r="AB15" s="30" t="e">
        <f>'Data Input'!#REF!</f>
        <v>#REF!</v>
      </c>
      <c r="AC15" s="30" t="e">
        <f>'Data Input'!#REF!</f>
        <v>#REF!</v>
      </c>
      <c r="AD15" s="30" t="e">
        <f>'Data Input'!#REF!</f>
        <v>#REF!</v>
      </c>
      <c r="AE15" s="30" t="e">
        <f>'Data Input'!#REF!</f>
        <v>#REF!</v>
      </c>
      <c r="AF15" s="30" t="e">
        <f>'Data Input'!#REF!</f>
        <v>#REF!</v>
      </c>
      <c r="AG15" s="30" t="e">
        <f>'Data Input'!#REF!</f>
        <v>#REF!</v>
      </c>
      <c r="AH15" s="30" t="e">
        <f>'Data Input'!#REF!</f>
        <v>#REF!</v>
      </c>
      <c r="AI15" s="30" t="e">
        <f>'Data Input'!#REF!</f>
        <v>#REF!</v>
      </c>
      <c r="AJ15" s="30" t="e">
        <f>'Data Input'!#REF!</f>
        <v>#REF!</v>
      </c>
      <c r="AK15" s="30" t="e">
        <f>'Data Input'!#REF!</f>
        <v>#REF!</v>
      </c>
      <c r="AL15" s="30" t="e">
        <f>'Data Input'!#REF!</f>
        <v>#REF!</v>
      </c>
      <c r="AM15" s="30" t="e">
        <f>'Data Input'!#REF!</f>
        <v>#REF!</v>
      </c>
      <c r="AN15" s="30" t="e">
        <f>'Data Input'!#REF!</f>
        <v>#REF!</v>
      </c>
      <c r="AO15" s="30" t="e">
        <f>'Data Input'!#REF!</f>
        <v>#REF!</v>
      </c>
      <c r="AP15" s="30" t="e">
        <f>'Data Input'!#REF!</f>
        <v>#REF!</v>
      </c>
      <c r="AQ15" s="30" t="e">
        <f>'Data Input'!#REF!</f>
        <v>#REF!</v>
      </c>
      <c r="AR15" s="30" t="e">
        <f>'Data Input'!#REF!</f>
        <v>#REF!</v>
      </c>
      <c r="AS15" s="30" t="e">
        <f>'Data Input'!#REF!</f>
        <v>#REF!</v>
      </c>
      <c r="AT15" s="30" t="e">
        <f>'Data Input'!#REF!</f>
        <v>#REF!</v>
      </c>
      <c r="AU15" s="30" t="e">
        <f>'Data Input'!#REF!</f>
        <v>#REF!</v>
      </c>
    </row>
    <row r="16" spans="1:47" x14ac:dyDescent="0.2">
      <c r="A16" s="30">
        <f>'Data Input'!A16</f>
        <v>15</v>
      </c>
      <c r="B16" s="30" t="s">
        <v>51</v>
      </c>
      <c r="C16" s="30">
        <v>1</v>
      </c>
      <c r="D16" s="30">
        <f>'Data Input'!D16</f>
        <v>87.03</v>
      </c>
      <c r="E16" s="30">
        <f>'Data Input'!E16</f>
        <v>0</v>
      </c>
      <c r="F16" s="30">
        <f>'Data Input'!G16</f>
        <v>45.12</v>
      </c>
      <c r="G16" s="30">
        <f>'Data Input'!H16</f>
        <v>0</v>
      </c>
      <c r="H16" s="30">
        <f>'Data Input'!J16</f>
        <v>53.1</v>
      </c>
      <c r="I16" s="30">
        <f>'Data Input'!K16</f>
        <v>0</v>
      </c>
      <c r="J16" s="30">
        <f>'Data Input'!M16</f>
        <v>89.31</v>
      </c>
      <c r="K16" s="30">
        <f>'Data Input'!N16</f>
        <v>0</v>
      </c>
      <c r="L16" s="30">
        <f>'Data Input'!P16</f>
        <v>45.35</v>
      </c>
      <c r="M16" s="30">
        <f>'Data Input'!Q16</f>
        <v>0</v>
      </c>
      <c r="N16" s="30">
        <f>'Data Input'!S16</f>
        <v>52.18</v>
      </c>
      <c r="O16" s="30">
        <f>'Data Input'!T16</f>
        <v>0</v>
      </c>
      <c r="P16" s="30">
        <f>'Data Input'!V16</f>
        <v>89.72</v>
      </c>
      <c r="Q16" s="30">
        <f>'Data Input'!W16</f>
        <v>0</v>
      </c>
      <c r="R16" s="30">
        <f>'Data Input'!Y16</f>
        <v>44.57</v>
      </c>
      <c r="S16" s="30">
        <f>'Data Input'!Z16</f>
        <v>0</v>
      </c>
      <c r="T16" s="30">
        <f>'Data Input'!AB16</f>
        <v>55.34</v>
      </c>
      <c r="U16" s="30">
        <f>'Data Input'!AC16</f>
        <v>0</v>
      </c>
      <c r="V16" s="30" t="e">
        <f>'Data Input'!#REF!</f>
        <v>#REF!</v>
      </c>
      <c r="W16" s="30" t="e">
        <f>'Data Input'!#REF!</f>
        <v>#REF!</v>
      </c>
      <c r="X16" s="30" t="e">
        <f>'Data Input'!#REF!</f>
        <v>#REF!</v>
      </c>
      <c r="Y16" s="30" t="e">
        <f>'Data Input'!#REF!</f>
        <v>#REF!</v>
      </c>
      <c r="Z16" s="30" t="e">
        <f>'Data Input'!#REF!</f>
        <v>#REF!</v>
      </c>
      <c r="AA16" s="30" t="e">
        <f>'Data Input'!#REF!</f>
        <v>#REF!</v>
      </c>
      <c r="AB16" s="30" t="e">
        <f>'Data Input'!#REF!</f>
        <v>#REF!</v>
      </c>
      <c r="AC16" s="30" t="e">
        <f>'Data Input'!#REF!</f>
        <v>#REF!</v>
      </c>
      <c r="AD16" s="30" t="e">
        <f>'Data Input'!#REF!</f>
        <v>#REF!</v>
      </c>
      <c r="AE16" s="30" t="e">
        <f>'Data Input'!#REF!</f>
        <v>#REF!</v>
      </c>
      <c r="AF16" s="30" t="e">
        <f>'Data Input'!#REF!</f>
        <v>#REF!</v>
      </c>
      <c r="AG16" s="30" t="e">
        <f>'Data Input'!#REF!</f>
        <v>#REF!</v>
      </c>
      <c r="AH16" s="30" t="e">
        <f>'Data Input'!#REF!</f>
        <v>#REF!</v>
      </c>
      <c r="AI16" s="30" t="e">
        <f>'Data Input'!#REF!</f>
        <v>#REF!</v>
      </c>
      <c r="AJ16" s="30" t="e">
        <f>'Data Input'!#REF!</f>
        <v>#REF!</v>
      </c>
      <c r="AK16" s="30" t="e">
        <f>'Data Input'!#REF!</f>
        <v>#REF!</v>
      </c>
      <c r="AL16" s="30" t="e">
        <f>'Data Input'!#REF!</f>
        <v>#REF!</v>
      </c>
      <c r="AM16" s="30" t="e">
        <f>'Data Input'!#REF!</f>
        <v>#REF!</v>
      </c>
      <c r="AN16" s="30" t="e">
        <f>'Data Input'!#REF!</f>
        <v>#REF!</v>
      </c>
      <c r="AO16" s="30" t="e">
        <f>'Data Input'!#REF!</f>
        <v>#REF!</v>
      </c>
      <c r="AP16" s="30" t="e">
        <f>'Data Input'!#REF!</f>
        <v>#REF!</v>
      </c>
      <c r="AQ16" s="30" t="e">
        <f>'Data Input'!#REF!</f>
        <v>#REF!</v>
      </c>
      <c r="AR16" s="30" t="e">
        <f>'Data Input'!#REF!</f>
        <v>#REF!</v>
      </c>
      <c r="AS16" s="30" t="e">
        <f>'Data Input'!#REF!</f>
        <v>#REF!</v>
      </c>
      <c r="AT16" s="30" t="e">
        <f>'Data Input'!#REF!</f>
        <v>#REF!</v>
      </c>
      <c r="AU16" s="30" t="e">
        <f>'Data Input'!#REF!</f>
        <v>#REF!</v>
      </c>
    </row>
    <row r="17" spans="1:47" x14ac:dyDescent="0.2">
      <c r="A17" s="30">
        <f>'Data Input'!A17</f>
        <v>16</v>
      </c>
      <c r="B17" s="30" t="s">
        <v>40</v>
      </c>
      <c r="C17" s="30">
        <v>1</v>
      </c>
      <c r="D17" s="30">
        <f>'Data Input'!D17</f>
        <v>81.88</v>
      </c>
      <c r="E17" s="30">
        <f>'Data Input'!E17</f>
        <v>0</v>
      </c>
      <c r="F17" s="30">
        <f>'Data Input'!G17</f>
        <v>44.19</v>
      </c>
      <c r="G17" s="30">
        <f>'Data Input'!H17</f>
        <v>0</v>
      </c>
      <c r="H17" s="30">
        <f>'Data Input'!J17</f>
        <v>47.91</v>
      </c>
      <c r="I17" s="30">
        <f>'Data Input'!K17</f>
        <v>0</v>
      </c>
      <c r="J17" s="30">
        <f>'Data Input'!M17</f>
        <v>87.35</v>
      </c>
      <c r="K17" s="30">
        <f>'Data Input'!N17</f>
        <v>0</v>
      </c>
      <c r="L17" s="30">
        <f>'Data Input'!P17</f>
        <v>42.29</v>
      </c>
      <c r="M17" s="30">
        <f>'Data Input'!Q17</f>
        <v>0</v>
      </c>
      <c r="N17" s="30">
        <f>'Data Input'!S17</f>
        <v>50.15</v>
      </c>
      <c r="O17" s="30">
        <f>'Data Input'!T17</f>
        <v>0</v>
      </c>
      <c r="P17" s="30">
        <f>'Data Input'!V17</f>
        <v>82.6</v>
      </c>
      <c r="Q17" s="30">
        <f>'Data Input'!W17</f>
        <v>0</v>
      </c>
      <c r="R17" s="30">
        <f>'Data Input'!Y17</f>
        <v>43.82</v>
      </c>
      <c r="S17" s="30">
        <f>'Data Input'!Z17</f>
        <v>0</v>
      </c>
      <c r="T17" s="30">
        <f>'Data Input'!AB17</f>
        <v>48.43</v>
      </c>
      <c r="U17" s="30">
        <f>'Data Input'!AC17</f>
        <v>0</v>
      </c>
      <c r="V17" s="30" t="e">
        <f>'Data Input'!#REF!</f>
        <v>#REF!</v>
      </c>
      <c r="W17" s="30" t="e">
        <f>'Data Input'!#REF!</f>
        <v>#REF!</v>
      </c>
      <c r="X17" s="30" t="e">
        <f>'Data Input'!#REF!</f>
        <v>#REF!</v>
      </c>
      <c r="Y17" s="30" t="e">
        <f>'Data Input'!#REF!</f>
        <v>#REF!</v>
      </c>
      <c r="Z17" s="30" t="e">
        <f>'Data Input'!#REF!</f>
        <v>#REF!</v>
      </c>
      <c r="AA17" s="30" t="e">
        <f>'Data Input'!#REF!</f>
        <v>#REF!</v>
      </c>
      <c r="AB17" s="30" t="e">
        <f>'Data Input'!#REF!</f>
        <v>#REF!</v>
      </c>
      <c r="AC17" s="30" t="e">
        <f>'Data Input'!#REF!</f>
        <v>#REF!</v>
      </c>
      <c r="AD17" s="30" t="e">
        <f>'Data Input'!#REF!</f>
        <v>#REF!</v>
      </c>
      <c r="AE17" s="30" t="e">
        <f>'Data Input'!#REF!</f>
        <v>#REF!</v>
      </c>
      <c r="AF17" s="30" t="e">
        <f>'Data Input'!#REF!</f>
        <v>#REF!</v>
      </c>
      <c r="AG17" s="30" t="e">
        <f>'Data Input'!#REF!</f>
        <v>#REF!</v>
      </c>
      <c r="AH17" s="30" t="e">
        <f>'Data Input'!#REF!</f>
        <v>#REF!</v>
      </c>
      <c r="AI17" s="30" t="e">
        <f>'Data Input'!#REF!</f>
        <v>#REF!</v>
      </c>
      <c r="AJ17" s="30" t="e">
        <f>'Data Input'!#REF!</f>
        <v>#REF!</v>
      </c>
      <c r="AK17" s="30" t="e">
        <f>'Data Input'!#REF!</f>
        <v>#REF!</v>
      </c>
      <c r="AL17" s="30" t="e">
        <f>'Data Input'!#REF!</f>
        <v>#REF!</v>
      </c>
      <c r="AM17" s="30" t="e">
        <f>'Data Input'!#REF!</f>
        <v>#REF!</v>
      </c>
      <c r="AN17" s="30" t="e">
        <f>'Data Input'!#REF!</f>
        <v>#REF!</v>
      </c>
      <c r="AO17" s="30" t="e">
        <f>'Data Input'!#REF!</f>
        <v>#REF!</v>
      </c>
      <c r="AP17" s="30" t="e">
        <f>'Data Input'!#REF!</f>
        <v>#REF!</v>
      </c>
      <c r="AQ17" s="30" t="e">
        <f>'Data Input'!#REF!</f>
        <v>#REF!</v>
      </c>
      <c r="AR17" s="30" t="e">
        <f>'Data Input'!#REF!</f>
        <v>#REF!</v>
      </c>
      <c r="AS17" s="30" t="e">
        <f>'Data Input'!#REF!</f>
        <v>#REF!</v>
      </c>
      <c r="AT17" s="30" t="e">
        <f>'Data Input'!#REF!</f>
        <v>#REF!</v>
      </c>
      <c r="AU17" s="30" t="e">
        <f>'Data Input'!#REF!</f>
        <v>#REF!</v>
      </c>
    </row>
    <row r="18" spans="1:47" x14ac:dyDescent="0.2">
      <c r="A18" s="30" t="e">
        <f>'Data Input'!#REF!</f>
        <v>#REF!</v>
      </c>
      <c r="B18" s="30" t="s">
        <v>41</v>
      </c>
      <c r="C18" s="30" t="e">
        <f>'Data Input'!#REF!</f>
        <v>#REF!</v>
      </c>
      <c r="D18" s="30" t="e">
        <f>'Data Input'!#REF!</f>
        <v>#REF!</v>
      </c>
      <c r="E18" s="30" t="e">
        <f>'Data Input'!#REF!</f>
        <v>#REF!</v>
      </c>
      <c r="F18" s="30" t="e">
        <f>'Data Input'!#REF!</f>
        <v>#REF!</v>
      </c>
      <c r="G18" s="30" t="e">
        <f>'Data Input'!#REF!</f>
        <v>#REF!</v>
      </c>
      <c r="H18" s="30" t="e">
        <f>'Data Input'!#REF!</f>
        <v>#REF!</v>
      </c>
      <c r="I18" s="30" t="e">
        <f>'Data Input'!#REF!</f>
        <v>#REF!</v>
      </c>
      <c r="J18" s="30" t="e">
        <f>'Data Input'!#REF!</f>
        <v>#REF!</v>
      </c>
      <c r="K18" s="30" t="e">
        <f>'Data Input'!#REF!</f>
        <v>#REF!</v>
      </c>
      <c r="L18" s="30" t="e">
        <f>'Data Input'!#REF!</f>
        <v>#REF!</v>
      </c>
      <c r="M18" s="30" t="e">
        <f>'Data Input'!#REF!</f>
        <v>#REF!</v>
      </c>
      <c r="N18" s="30" t="e">
        <f>'Data Input'!#REF!</f>
        <v>#REF!</v>
      </c>
      <c r="O18" s="30" t="e">
        <f>'Data Input'!#REF!</f>
        <v>#REF!</v>
      </c>
      <c r="P18" s="30" t="e">
        <f>'Data Input'!#REF!</f>
        <v>#REF!</v>
      </c>
      <c r="Q18" s="30" t="e">
        <f>'Data Input'!#REF!</f>
        <v>#REF!</v>
      </c>
      <c r="R18" s="30" t="e">
        <f>'Data Input'!#REF!</f>
        <v>#REF!</v>
      </c>
      <c r="S18" s="30" t="e">
        <f>'Data Input'!#REF!</f>
        <v>#REF!</v>
      </c>
      <c r="T18" s="30" t="e">
        <f>'Data Input'!#REF!</f>
        <v>#REF!</v>
      </c>
      <c r="U18" s="30" t="e">
        <f>'Data Input'!#REF!</f>
        <v>#REF!</v>
      </c>
      <c r="V18" s="30" t="e">
        <f>'Data Input'!#REF!</f>
        <v>#REF!</v>
      </c>
      <c r="W18" s="30" t="e">
        <f>'Data Input'!#REF!</f>
        <v>#REF!</v>
      </c>
      <c r="X18" s="30" t="e">
        <f>'Data Input'!#REF!</f>
        <v>#REF!</v>
      </c>
      <c r="Y18" s="30" t="e">
        <f>'Data Input'!#REF!</f>
        <v>#REF!</v>
      </c>
      <c r="Z18" s="30" t="e">
        <f>'Data Input'!#REF!</f>
        <v>#REF!</v>
      </c>
      <c r="AA18" s="30" t="e">
        <f>'Data Input'!#REF!</f>
        <v>#REF!</v>
      </c>
      <c r="AB18" s="30" t="e">
        <f>'Data Input'!#REF!</f>
        <v>#REF!</v>
      </c>
      <c r="AC18" s="30" t="e">
        <f>'Data Input'!#REF!</f>
        <v>#REF!</v>
      </c>
      <c r="AD18" s="30" t="e">
        <f>'Data Input'!#REF!</f>
        <v>#REF!</v>
      </c>
      <c r="AE18" s="30" t="e">
        <f>'Data Input'!#REF!</f>
        <v>#REF!</v>
      </c>
      <c r="AF18" s="30" t="e">
        <f>'Data Input'!#REF!</f>
        <v>#REF!</v>
      </c>
      <c r="AG18" s="30" t="e">
        <f>'Data Input'!#REF!</f>
        <v>#REF!</v>
      </c>
      <c r="AH18" s="30" t="e">
        <f>'Data Input'!#REF!</f>
        <v>#REF!</v>
      </c>
      <c r="AI18" s="30" t="e">
        <f>'Data Input'!#REF!</f>
        <v>#REF!</v>
      </c>
      <c r="AJ18" s="30" t="e">
        <f>'Data Input'!#REF!</f>
        <v>#REF!</v>
      </c>
      <c r="AK18" s="30" t="e">
        <f>'Data Input'!#REF!</f>
        <v>#REF!</v>
      </c>
      <c r="AL18" s="30" t="e">
        <f>'Data Input'!#REF!</f>
        <v>#REF!</v>
      </c>
      <c r="AM18" s="30" t="e">
        <f>'Data Input'!#REF!</f>
        <v>#REF!</v>
      </c>
      <c r="AN18" s="30" t="e">
        <f>'Data Input'!#REF!</f>
        <v>#REF!</v>
      </c>
      <c r="AO18" s="30" t="e">
        <f>'Data Input'!#REF!</f>
        <v>#REF!</v>
      </c>
      <c r="AP18" s="30" t="e">
        <f>'Data Input'!#REF!</f>
        <v>#REF!</v>
      </c>
      <c r="AQ18" s="30" t="e">
        <f>'Data Input'!#REF!</f>
        <v>#REF!</v>
      </c>
      <c r="AR18" s="30" t="e">
        <f>'Data Input'!#REF!</f>
        <v>#REF!</v>
      </c>
      <c r="AS18" s="30" t="e">
        <f>'Data Input'!#REF!</f>
        <v>#REF!</v>
      </c>
      <c r="AT18" s="30" t="e">
        <f>'Data Input'!#REF!</f>
        <v>#REF!</v>
      </c>
      <c r="AU18" s="30" t="e">
        <f>'Data Input'!#REF!</f>
        <v>#REF!</v>
      </c>
    </row>
    <row r="19" spans="1:47" x14ac:dyDescent="0.2">
      <c r="A19" s="30" t="e">
        <f>'Data Input'!#REF!</f>
        <v>#REF!</v>
      </c>
      <c r="B19" s="30" t="s">
        <v>42</v>
      </c>
      <c r="C19" s="30" t="e">
        <f>'Data Input'!#REF!</f>
        <v>#REF!</v>
      </c>
      <c r="D19" s="30" t="e">
        <f>'Data Input'!#REF!</f>
        <v>#REF!</v>
      </c>
      <c r="E19" s="30" t="e">
        <f>'Data Input'!#REF!</f>
        <v>#REF!</v>
      </c>
      <c r="F19" s="30" t="e">
        <f>'Data Input'!#REF!</f>
        <v>#REF!</v>
      </c>
      <c r="G19" s="30" t="e">
        <f>'Data Input'!#REF!</f>
        <v>#REF!</v>
      </c>
      <c r="H19" s="30" t="e">
        <f>'Data Input'!#REF!</f>
        <v>#REF!</v>
      </c>
      <c r="I19" s="30" t="e">
        <f>'Data Input'!#REF!</f>
        <v>#REF!</v>
      </c>
      <c r="J19" s="30" t="e">
        <f>'Data Input'!#REF!</f>
        <v>#REF!</v>
      </c>
      <c r="K19" s="30" t="e">
        <f>'Data Input'!#REF!</f>
        <v>#REF!</v>
      </c>
      <c r="L19" s="30" t="e">
        <f>'Data Input'!#REF!</f>
        <v>#REF!</v>
      </c>
      <c r="M19" s="30" t="e">
        <f>'Data Input'!#REF!</f>
        <v>#REF!</v>
      </c>
      <c r="N19" s="30" t="e">
        <f>'Data Input'!#REF!</f>
        <v>#REF!</v>
      </c>
      <c r="O19" s="30" t="e">
        <f>'Data Input'!#REF!</f>
        <v>#REF!</v>
      </c>
      <c r="P19" s="30" t="e">
        <f>'Data Input'!#REF!</f>
        <v>#REF!</v>
      </c>
      <c r="Q19" s="30" t="e">
        <f>'Data Input'!#REF!</f>
        <v>#REF!</v>
      </c>
      <c r="R19" s="30" t="e">
        <f>'Data Input'!#REF!</f>
        <v>#REF!</v>
      </c>
      <c r="S19" s="30" t="e">
        <f>'Data Input'!#REF!</f>
        <v>#REF!</v>
      </c>
      <c r="T19" s="30" t="e">
        <f>'Data Input'!#REF!</f>
        <v>#REF!</v>
      </c>
      <c r="U19" s="30" t="e">
        <f>'Data Input'!#REF!</f>
        <v>#REF!</v>
      </c>
      <c r="V19" s="30" t="e">
        <f>'Data Input'!#REF!</f>
        <v>#REF!</v>
      </c>
      <c r="W19" s="30" t="e">
        <f>'Data Input'!#REF!</f>
        <v>#REF!</v>
      </c>
      <c r="X19" s="30" t="e">
        <f>'Data Input'!#REF!</f>
        <v>#REF!</v>
      </c>
      <c r="Y19" s="30" t="e">
        <f>'Data Input'!#REF!</f>
        <v>#REF!</v>
      </c>
      <c r="Z19" s="30" t="e">
        <f>'Data Input'!#REF!</f>
        <v>#REF!</v>
      </c>
      <c r="AA19" s="30" t="e">
        <f>'Data Input'!#REF!</f>
        <v>#REF!</v>
      </c>
      <c r="AB19" s="30" t="e">
        <f>'Data Input'!#REF!</f>
        <v>#REF!</v>
      </c>
      <c r="AC19" s="30" t="e">
        <f>'Data Input'!#REF!</f>
        <v>#REF!</v>
      </c>
      <c r="AD19" s="30" t="e">
        <f>'Data Input'!#REF!</f>
        <v>#REF!</v>
      </c>
      <c r="AE19" s="30" t="e">
        <f>'Data Input'!#REF!</f>
        <v>#REF!</v>
      </c>
      <c r="AF19" s="30" t="e">
        <f>'Data Input'!#REF!</f>
        <v>#REF!</v>
      </c>
      <c r="AG19" s="30" t="e">
        <f>'Data Input'!#REF!</f>
        <v>#REF!</v>
      </c>
      <c r="AH19" s="30" t="e">
        <f>'Data Input'!#REF!</f>
        <v>#REF!</v>
      </c>
      <c r="AI19" s="30" t="e">
        <f>'Data Input'!#REF!</f>
        <v>#REF!</v>
      </c>
      <c r="AJ19" s="30" t="e">
        <f>'Data Input'!#REF!</f>
        <v>#REF!</v>
      </c>
      <c r="AK19" s="30" t="e">
        <f>'Data Input'!#REF!</f>
        <v>#REF!</v>
      </c>
      <c r="AL19" s="30" t="e">
        <f>'Data Input'!#REF!</f>
        <v>#REF!</v>
      </c>
      <c r="AM19" s="30" t="e">
        <f>'Data Input'!#REF!</f>
        <v>#REF!</v>
      </c>
      <c r="AN19" s="30" t="e">
        <f>'Data Input'!#REF!</f>
        <v>#REF!</v>
      </c>
      <c r="AO19" s="30" t="e">
        <f>'Data Input'!#REF!</f>
        <v>#REF!</v>
      </c>
      <c r="AP19" s="30" t="e">
        <f>'Data Input'!#REF!</f>
        <v>#REF!</v>
      </c>
      <c r="AQ19" s="30" t="e">
        <f>'Data Input'!#REF!</f>
        <v>#REF!</v>
      </c>
      <c r="AR19" s="30" t="e">
        <f>'Data Input'!#REF!</f>
        <v>#REF!</v>
      </c>
      <c r="AS19" s="30" t="e">
        <f>'Data Input'!#REF!</f>
        <v>#REF!</v>
      </c>
      <c r="AT19" s="30" t="e">
        <f>'Data Input'!#REF!</f>
        <v>#REF!</v>
      </c>
      <c r="AU19" s="30" t="e">
        <f>'Data Input'!#REF!</f>
        <v>#REF!</v>
      </c>
    </row>
    <row r="20" spans="1:47" x14ac:dyDescent="0.2">
      <c r="A20" s="30">
        <f>'Data Input'!A18</f>
        <v>19</v>
      </c>
      <c r="B20" s="30" t="s">
        <v>33</v>
      </c>
      <c r="C20" s="30">
        <f>'Data Input'!C18</f>
        <v>2</v>
      </c>
      <c r="D20" s="30">
        <f>'Data Input'!D18</f>
        <v>91.13</v>
      </c>
      <c r="E20" s="30">
        <f>'Data Input'!E18</f>
        <v>0</v>
      </c>
      <c r="F20" s="30">
        <f>'Data Input'!G18</f>
        <v>46.01</v>
      </c>
      <c r="G20" s="30">
        <f>'Data Input'!H18</f>
        <v>0</v>
      </c>
      <c r="H20" s="30">
        <f>'Data Input'!J18</f>
        <v>56.84</v>
      </c>
      <c r="I20" s="30">
        <f>'Data Input'!K18</f>
        <v>0</v>
      </c>
      <c r="J20" s="30">
        <f>'Data Input'!M18</f>
        <v>88.12</v>
      </c>
      <c r="K20" s="30">
        <f>'Data Input'!N18</f>
        <v>1</v>
      </c>
      <c r="L20" s="30">
        <f>'Data Input'!P18</f>
        <v>45.03</v>
      </c>
      <c r="M20" s="30">
        <f>'Data Input'!Q18</f>
        <v>0</v>
      </c>
      <c r="N20" s="30">
        <f>'Data Input'!S18</f>
        <v>55.13</v>
      </c>
      <c r="O20" s="30">
        <f>'Data Input'!T18</f>
        <v>1</v>
      </c>
      <c r="P20" s="30">
        <f>'Data Input'!V18</f>
        <v>90.5</v>
      </c>
      <c r="Q20" s="30">
        <f>'Data Input'!W18</f>
        <v>0</v>
      </c>
      <c r="R20" s="30">
        <f>'Data Input'!Y18</f>
        <v>46.09</v>
      </c>
      <c r="S20" s="30">
        <f>'Data Input'!Z18</f>
        <v>0</v>
      </c>
      <c r="T20" s="30">
        <f>'Data Input'!AB18</f>
        <v>52.78</v>
      </c>
      <c r="U20" s="30">
        <f>'Data Input'!AC18</f>
        <v>1</v>
      </c>
      <c r="V20" s="30" t="e">
        <f>'Data Input'!#REF!</f>
        <v>#REF!</v>
      </c>
      <c r="W20" s="30" t="e">
        <f>'Data Input'!#REF!</f>
        <v>#REF!</v>
      </c>
      <c r="X20" s="30" t="e">
        <f>'Data Input'!#REF!</f>
        <v>#REF!</v>
      </c>
      <c r="Y20" s="30" t="e">
        <f>'Data Input'!#REF!</f>
        <v>#REF!</v>
      </c>
      <c r="Z20" s="30" t="e">
        <f>'Data Input'!#REF!</f>
        <v>#REF!</v>
      </c>
      <c r="AA20" s="30" t="e">
        <f>'Data Input'!#REF!</f>
        <v>#REF!</v>
      </c>
      <c r="AB20" s="30" t="e">
        <f>'Data Input'!#REF!</f>
        <v>#REF!</v>
      </c>
      <c r="AC20" s="30" t="e">
        <f>'Data Input'!#REF!</f>
        <v>#REF!</v>
      </c>
      <c r="AD20" s="30" t="e">
        <f>'Data Input'!#REF!</f>
        <v>#REF!</v>
      </c>
      <c r="AE20" s="30" t="e">
        <f>'Data Input'!#REF!</f>
        <v>#REF!</v>
      </c>
      <c r="AF20" s="30" t="e">
        <f>'Data Input'!#REF!</f>
        <v>#REF!</v>
      </c>
      <c r="AG20" s="30" t="e">
        <f>'Data Input'!#REF!</f>
        <v>#REF!</v>
      </c>
      <c r="AH20" s="30" t="e">
        <f>'Data Input'!#REF!</f>
        <v>#REF!</v>
      </c>
      <c r="AI20" s="30" t="e">
        <f>'Data Input'!#REF!</f>
        <v>#REF!</v>
      </c>
      <c r="AJ20" s="30" t="e">
        <f>'Data Input'!#REF!</f>
        <v>#REF!</v>
      </c>
      <c r="AK20" s="30" t="e">
        <f>'Data Input'!#REF!</f>
        <v>#REF!</v>
      </c>
      <c r="AL20" s="30" t="e">
        <f>'Data Input'!#REF!</f>
        <v>#REF!</v>
      </c>
      <c r="AM20" s="30" t="e">
        <f>'Data Input'!#REF!</f>
        <v>#REF!</v>
      </c>
      <c r="AN20" s="30" t="e">
        <f>'Data Input'!#REF!</f>
        <v>#REF!</v>
      </c>
      <c r="AO20" s="30" t="e">
        <f>'Data Input'!#REF!</f>
        <v>#REF!</v>
      </c>
      <c r="AP20" s="30" t="e">
        <f>'Data Input'!#REF!</f>
        <v>#REF!</v>
      </c>
      <c r="AQ20" s="30" t="e">
        <f>'Data Input'!#REF!</f>
        <v>#REF!</v>
      </c>
      <c r="AR20" s="30" t="e">
        <f>'Data Input'!#REF!</f>
        <v>#REF!</v>
      </c>
      <c r="AS20" s="30" t="e">
        <f>'Data Input'!#REF!</f>
        <v>#REF!</v>
      </c>
      <c r="AT20" s="30" t="e">
        <f>'Data Input'!#REF!</f>
        <v>#REF!</v>
      </c>
      <c r="AU20" s="30" t="e">
        <f>'Data Input'!#REF!</f>
        <v>#REF!</v>
      </c>
    </row>
    <row r="21" spans="1:47" x14ac:dyDescent="0.2">
      <c r="A21" s="30">
        <f>'Data Input'!A19</f>
        <v>20</v>
      </c>
      <c r="B21" s="30" t="s">
        <v>52</v>
      </c>
      <c r="C21" s="30">
        <f>'Data Input'!C19</f>
        <v>2</v>
      </c>
      <c r="D21" s="30">
        <f>'Data Input'!D19</f>
        <v>97.03</v>
      </c>
      <c r="E21" s="30">
        <f>'Data Input'!E19</f>
        <v>0</v>
      </c>
      <c r="F21" s="30">
        <f>'Data Input'!G19</f>
        <v>52.52</v>
      </c>
      <c r="G21" s="30">
        <f>'Data Input'!H19</f>
        <v>1</v>
      </c>
      <c r="H21" s="30">
        <f>'Data Input'!J19</f>
        <v>0</v>
      </c>
      <c r="I21" s="30">
        <f>'Data Input'!K19</f>
        <v>0</v>
      </c>
      <c r="J21" s="30">
        <f>'Data Input'!M19</f>
        <v>97.38</v>
      </c>
      <c r="K21" s="30">
        <f>'Data Input'!N19</f>
        <v>0</v>
      </c>
      <c r="L21" s="30">
        <f>'Data Input'!P19</f>
        <v>46.45</v>
      </c>
      <c r="M21" s="30">
        <f>'Data Input'!Q19</f>
        <v>0</v>
      </c>
      <c r="N21" s="30">
        <f>'Data Input'!S19</f>
        <v>56.34</v>
      </c>
      <c r="O21" s="30">
        <f>'Data Input'!T19</f>
        <v>0</v>
      </c>
      <c r="P21" s="30">
        <f>'Data Input'!V19</f>
        <v>91.85</v>
      </c>
      <c r="Q21" s="30">
        <f>'Data Input'!W19</f>
        <v>0</v>
      </c>
      <c r="R21" s="30">
        <f>'Data Input'!Y19</f>
        <v>49.48</v>
      </c>
      <c r="S21" s="30">
        <f>'Data Input'!Z19</f>
        <v>0</v>
      </c>
      <c r="T21" s="30">
        <f>'Data Input'!AB19</f>
        <v>56.84</v>
      </c>
      <c r="U21" s="30">
        <f>'Data Input'!AC19</f>
        <v>0</v>
      </c>
      <c r="V21" s="30" t="e">
        <f>'Data Input'!#REF!</f>
        <v>#REF!</v>
      </c>
      <c r="W21" s="30" t="e">
        <f>'Data Input'!#REF!</f>
        <v>#REF!</v>
      </c>
      <c r="X21" s="30" t="e">
        <f>'Data Input'!#REF!</f>
        <v>#REF!</v>
      </c>
      <c r="Y21" s="30" t="e">
        <f>'Data Input'!#REF!</f>
        <v>#REF!</v>
      </c>
      <c r="Z21" s="30" t="e">
        <f>'Data Input'!#REF!</f>
        <v>#REF!</v>
      </c>
      <c r="AA21" s="30" t="e">
        <f>'Data Input'!#REF!</f>
        <v>#REF!</v>
      </c>
      <c r="AB21" s="30" t="e">
        <f>'Data Input'!#REF!</f>
        <v>#REF!</v>
      </c>
      <c r="AC21" s="30" t="e">
        <f>'Data Input'!#REF!</f>
        <v>#REF!</v>
      </c>
      <c r="AD21" s="30" t="e">
        <f>'Data Input'!#REF!</f>
        <v>#REF!</v>
      </c>
      <c r="AE21" s="30" t="e">
        <f>'Data Input'!#REF!</f>
        <v>#REF!</v>
      </c>
      <c r="AF21" s="30" t="e">
        <f>'Data Input'!#REF!</f>
        <v>#REF!</v>
      </c>
      <c r="AG21" s="30" t="e">
        <f>'Data Input'!#REF!</f>
        <v>#REF!</v>
      </c>
      <c r="AH21" s="30" t="e">
        <f>'Data Input'!#REF!</f>
        <v>#REF!</v>
      </c>
      <c r="AI21" s="30" t="e">
        <f>'Data Input'!#REF!</f>
        <v>#REF!</v>
      </c>
      <c r="AJ21" s="30" t="e">
        <f>'Data Input'!#REF!</f>
        <v>#REF!</v>
      </c>
      <c r="AK21" s="30" t="e">
        <f>'Data Input'!#REF!</f>
        <v>#REF!</v>
      </c>
      <c r="AL21" s="30" t="e">
        <f>'Data Input'!#REF!</f>
        <v>#REF!</v>
      </c>
      <c r="AM21" s="30" t="e">
        <f>'Data Input'!#REF!</f>
        <v>#REF!</v>
      </c>
      <c r="AN21" s="30" t="e">
        <f>'Data Input'!#REF!</f>
        <v>#REF!</v>
      </c>
      <c r="AO21" s="30" t="e">
        <f>'Data Input'!#REF!</f>
        <v>#REF!</v>
      </c>
      <c r="AP21" s="30" t="e">
        <f>'Data Input'!#REF!</f>
        <v>#REF!</v>
      </c>
      <c r="AQ21" s="30" t="e">
        <f>'Data Input'!#REF!</f>
        <v>#REF!</v>
      </c>
      <c r="AR21" s="30" t="e">
        <f>'Data Input'!#REF!</f>
        <v>#REF!</v>
      </c>
      <c r="AS21" s="30" t="e">
        <f>'Data Input'!#REF!</f>
        <v>#REF!</v>
      </c>
      <c r="AT21" s="30" t="e">
        <f>'Data Input'!#REF!</f>
        <v>#REF!</v>
      </c>
      <c r="AU21" s="30" t="e">
        <f>'Data Input'!#REF!</f>
        <v>#REF!</v>
      </c>
    </row>
    <row r="22" spans="1:47" x14ac:dyDescent="0.2">
      <c r="A22" s="30">
        <f>'Data Input'!A20</f>
        <v>21</v>
      </c>
      <c r="B22" s="30" t="s">
        <v>53</v>
      </c>
      <c r="C22" s="30">
        <v>1</v>
      </c>
      <c r="D22" s="30">
        <f>'Data Input'!D20</f>
        <v>93.93</v>
      </c>
      <c r="E22" s="30">
        <f>'Data Input'!E20</f>
        <v>0</v>
      </c>
      <c r="F22" s="30">
        <f>'Data Input'!G20</f>
        <v>50.62</v>
      </c>
      <c r="G22" s="30">
        <f>'Data Input'!H20</f>
        <v>0</v>
      </c>
      <c r="H22" s="30">
        <f>'Data Input'!J20</f>
        <v>60.5</v>
      </c>
      <c r="I22" s="30">
        <f>'Data Input'!K20</f>
        <v>0</v>
      </c>
      <c r="J22" s="30">
        <f>'Data Input'!M20</f>
        <v>95.72</v>
      </c>
      <c r="K22" s="30">
        <f>'Data Input'!N20</f>
        <v>0</v>
      </c>
      <c r="L22" s="30">
        <f>'Data Input'!P20</f>
        <v>50.34</v>
      </c>
      <c r="M22" s="30">
        <f>'Data Input'!Q20</f>
        <v>0</v>
      </c>
      <c r="N22" s="30">
        <f>'Data Input'!S20</f>
        <v>61.15</v>
      </c>
      <c r="O22" s="30">
        <f>'Data Input'!T20</f>
        <v>0</v>
      </c>
      <c r="P22" s="30">
        <f>'Data Input'!V20</f>
        <v>86</v>
      </c>
      <c r="Q22" s="30">
        <f>'Data Input'!W20</f>
        <v>0</v>
      </c>
      <c r="R22" s="30">
        <f>'Data Input'!Y20</f>
        <v>48.66</v>
      </c>
      <c r="S22" s="30">
        <f>'Data Input'!Z20</f>
        <v>0</v>
      </c>
      <c r="T22" s="30">
        <f>'Data Input'!AB20</f>
        <v>63.91</v>
      </c>
      <c r="U22" s="30">
        <f>'Data Input'!AC20</f>
        <v>0</v>
      </c>
      <c r="V22" s="30" t="e">
        <f>'Data Input'!#REF!</f>
        <v>#REF!</v>
      </c>
      <c r="W22" s="30" t="e">
        <f>'Data Input'!#REF!</f>
        <v>#REF!</v>
      </c>
      <c r="X22" s="30" t="e">
        <f>'Data Input'!#REF!</f>
        <v>#REF!</v>
      </c>
      <c r="Y22" s="30" t="e">
        <f>'Data Input'!#REF!</f>
        <v>#REF!</v>
      </c>
      <c r="Z22" s="30" t="e">
        <f>'Data Input'!#REF!</f>
        <v>#REF!</v>
      </c>
      <c r="AA22" s="30" t="e">
        <f>'Data Input'!#REF!</f>
        <v>#REF!</v>
      </c>
      <c r="AB22" s="30" t="e">
        <f>'Data Input'!#REF!</f>
        <v>#REF!</v>
      </c>
      <c r="AC22" s="30" t="e">
        <f>'Data Input'!#REF!</f>
        <v>#REF!</v>
      </c>
      <c r="AD22" s="30" t="e">
        <f>'Data Input'!#REF!</f>
        <v>#REF!</v>
      </c>
      <c r="AE22" s="30" t="e">
        <f>'Data Input'!#REF!</f>
        <v>#REF!</v>
      </c>
      <c r="AF22" s="30" t="e">
        <f>'Data Input'!#REF!</f>
        <v>#REF!</v>
      </c>
      <c r="AG22" s="30" t="e">
        <f>'Data Input'!#REF!</f>
        <v>#REF!</v>
      </c>
      <c r="AH22" s="30" t="e">
        <f>'Data Input'!#REF!</f>
        <v>#REF!</v>
      </c>
      <c r="AI22" s="30" t="e">
        <f>'Data Input'!#REF!</f>
        <v>#REF!</v>
      </c>
      <c r="AJ22" s="30" t="e">
        <f>'Data Input'!#REF!</f>
        <v>#REF!</v>
      </c>
      <c r="AK22" s="30" t="e">
        <f>'Data Input'!#REF!</f>
        <v>#REF!</v>
      </c>
      <c r="AL22" s="30" t="e">
        <f>'Data Input'!#REF!</f>
        <v>#REF!</v>
      </c>
      <c r="AM22" s="30" t="e">
        <f>'Data Input'!#REF!</f>
        <v>#REF!</v>
      </c>
      <c r="AN22" s="30" t="e">
        <f>'Data Input'!#REF!</f>
        <v>#REF!</v>
      </c>
      <c r="AO22" s="30" t="e">
        <f>'Data Input'!#REF!</f>
        <v>#REF!</v>
      </c>
      <c r="AP22" s="30" t="e">
        <f>'Data Input'!#REF!</f>
        <v>#REF!</v>
      </c>
      <c r="AQ22" s="30" t="e">
        <f>'Data Input'!#REF!</f>
        <v>#REF!</v>
      </c>
      <c r="AR22" s="30" t="e">
        <f>'Data Input'!#REF!</f>
        <v>#REF!</v>
      </c>
      <c r="AS22" s="30" t="e">
        <f>'Data Input'!#REF!</f>
        <v>#REF!</v>
      </c>
      <c r="AT22" s="30" t="e">
        <f>'Data Input'!#REF!</f>
        <v>#REF!</v>
      </c>
      <c r="AU22" s="30" t="e">
        <f>'Data Input'!#REF!</f>
        <v>#REF!</v>
      </c>
    </row>
    <row r="23" spans="1:47" x14ac:dyDescent="0.2">
      <c r="A23" s="30">
        <f>'Data Input'!A21</f>
        <v>22</v>
      </c>
      <c r="B23" s="30" t="s">
        <v>54</v>
      </c>
      <c r="C23" s="30">
        <v>2</v>
      </c>
      <c r="D23" s="30">
        <f>'Data Input'!D21</f>
        <v>91.18</v>
      </c>
      <c r="E23" s="30">
        <f>'Data Input'!E21</f>
        <v>0</v>
      </c>
      <c r="F23" s="30">
        <f>'Data Input'!G21</f>
        <v>48</v>
      </c>
      <c r="G23" s="30">
        <f>'Data Input'!H21</f>
        <v>0</v>
      </c>
      <c r="H23" s="30">
        <f>'Data Input'!J21</f>
        <v>53.47</v>
      </c>
      <c r="I23" s="30">
        <f>'Data Input'!K21</f>
        <v>0</v>
      </c>
      <c r="J23" s="30">
        <f>'Data Input'!M21</f>
        <v>88.22</v>
      </c>
      <c r="K23" s="30">
        <f>'Data Input'!N21</f>
        <v>0</v>
      </c>
      <c r="L23" s="30">
        <f>'Data Input'!P21</f>
        <v>46.55</v>
      </c>
      <c r="M23" s="30">
        <f>'Data Input'!Q21</f>
        <v>0</v>
      </c>
      <c r="N23" s="30">
        <f>'Data Input'!S21</f>
        <v>57.06</v>
      </c>
      <c r="O23" s="30">
        <f>'Data Input'!T21</f>
        <v>0</v>
      </c>
      <c r="P23" s="30">
        <f>'Data Input'!V21</f>
        <v>91.59</v>
      </c>
      <c r="Q23" s="30">
        <f>'Data Input'!W21</f>
        <v>0</v>
      </c>
      <c r="R23" s="30">
        <f>'Data Input'!Y21</f>
        <v>47.58</v>
      </c>
      <c r="S23" s="30">
        <f>'Data Input'!Z21</f>
        <v>0</v>
      </c>
      <c r="T23" s="30">
        <f>'Data Input'!AB21</f>
        <v>51.87</v>
      </c>
      <c r="U23" s="30">
        <f>'Data Input'!AC21</f>
        <v>0</v>
      </c>
      <c r="V23" s="30" t="e">
        <f>'Data Input'!#REF!</f>
        <v>#REF!</v>
      </c>
      <c r="W23" s="30" t="e">
        <f>'Data Input'!#REF!</f>
        <v>#REF!</v>
      </c>
      <c r="X23" s="30" t="e">
        <f>'Data Input'!#REF!</f>
        <v>#REF!</v>
      </c>
      <c r="Y23" s="30" t="e">
        <f>'Data Input'!#REF!</f>
        <v>#REF!</v>
      </c>
      <c r="Z23" s="30" t="e">
        <f>'Data Input'!#REF!</f>
        <v>#REF!</v>
      </c>
      <c r="AA23" s="30" t="e">
        <f>'Data Input'!#REF!</f>
        <v>#REF!</v>
      </c>
      <c r="AB23" s="30" t="e">
        <f>'Data Input'!#REF!</f>
        <v>#REF!</v>
      </c>
      <c r="AC23" s="30" t="e">
        <f>'Data Input'!#REF!</f>
        <v>#REF!</v>
      </c>
      <c r="AD23" s="30" t="e">
        <f>'Data Input'!#REF!</f>
        <v>#REF!</v>
      </c>
      <c r="AE23" s="30" t="e">
        <f>'Data Input'!#REF!</f>
        <v>#REF!</v>
      </c>
      <c r="AF23" s="30" t="e">
        <f>'Data Input'!#REF!</f>
        <v>#REF!</v>
      </c>
      <c r="AG23" s="30" t="e">
        <f>'Data Input'!#REF!</f>
        <v>#REF!</v>
      </c>
      <c r="AH23" s="30" t="e">
        <f>'Data Input'!#REF!</f>
        <v>#REF!</v>
      </c>
      <c r="AI23" s="30" t="e">
        <f>'Data Input'!#REF!</f>
        <v>#REF!</v>
      </c>
      <c r="AJ23" s="30" t="e">
        <f>'Data Input'!#REF!</f>
        <v>#REF!</v>
      </c>
      <c r="AK23" s="30" t="e">
        <f>'Data Input'!#REF!</f>
        <v>#REF!</v>
      </c>
      <c r="AL23" s="30" t="e">
        <f>'Data Input'!#REF!</f>
        <v>#REF!</v>
      </c>
      <c r="AM23" s="30" t="e">
        <f>'Data Input'!#REF!</f>
        <v>#REF!</v>
      </c>
      <c r="AN23" s="30" t="e">
        <f>'Data Input'!#REF!</f>
        <v>#REF!</v>
      </c>
      <c r="AO23" s="30" t="e">
        <f>'Data Input'!#REF!</f>
        <v>#REF!</v>
      </c>
      <c r="AP23" s="30" t="e">
        <f>'Data Input'!#REF!</f>
        <v>#REF!</v>
      </c>
      <c r="AQ23" s="30" t="e">
        <f>'Data Input'!#REF!</f>
        <v>#REF!</v>
      </c>
      <c r="AR23" s="30" t="e">
        <f>'Data Input'!#REF!</f>
        <v>#REF!</v>
      </c>
      <c r="AS23" s="30" t="e">
        <f>'Data Input'!#REF!</f>
        <v>#REF!</v>
      </c>
      <c r="AT23" s="30" t="e">
        <f>'Data Input'!#REF!</f>
        <v>#REF!</v>
      </c>
      <c r="AU23" s="30" t="e">
        <f>'Data Input'!#REF!</f>
        <v>#REF!</v>
      </c>
    </row>
    <row r="24" spans="1:47" x14ac:dyDescent="0.2">
      <c r="A24" s="30">
        <f>'Data Input'!A22</f>
        <v>23</v>
      </c>
      <c r="B24" s="30"/>
      <c r="C24" s="30"/>
      <c r="D24" s="30">
        <f>'Data Input'!D22</f>
        <v>86.5</v>
      </c>
      <c r="E24" s="30">
        <f>'Data Input'!E22</f>
        <v>0</v>
      </c>
      <c r="F24" s="30">
        <f>'Data Input'!G22</f>
        <v>53.84</v>
      </c>
      <c r="G24" s="30">
        <f>'Data Input'!H22</f>
        <v>0</v>
      </c>
      <c r="H24" s="30">
        <f>'Data Input'!J22</f>
        <v>53.35</v>
      </c>
      <c r="I24" s="30">
        <f>'Data Input'!K22</f>
        <v>0</v>
      </c>
      <c r="J24" s="30">
        <f>'Data Input'!M22</f>
        <v>87.44</v>
      </c>
      <c r="K24" s="30">
        <f>'Data Input'!N22</f>
        <v>0</v>
      </c>
      <c r="L24" s="30">
        <f>'Data Input'!P22</f>
        <v>49.09</v>
      </c>
      <c r="M24" s="30">
        <f>'Data Input'!Q22</f>
        <v>0</v>
      </c>
      <c r="N24" s="30">
        <f>'Data Input'!S22</f>
        <v>55.41</v>
      </c>
      <c r="O24" s="30">
        <f>'Data Input'!T22</f>
        <v>0</v>
      </c>
      <c r="P24" s="30">
        <f>'Data Input'!V22</f>
        <v>84.53</v>
      </c>
      <c r="Q24" s="30">
        <f>'Data Input'!W22</f>
        <v>0</v>
      </c>
      <c r="R24" s="30">
        <f>'Data Input'!Y22</f>
        <v>49.84</v>
      </c>
      <c r="S24" s="30">
        <f>'Data Input'!Z22</f>
        <v>0</v>
      </c>
      <c r="T24" s="30">
        <f>'Data Input'!AB22</f>
        <v>57.35</v>
      </c>
      <c r="U24" s="30">
        <f>'Data Input'!AC22</f>
        <v>0</v>
      </c>
      <c r="V24" s="30" t="e">
        <f>'Data Input'!#REF!</f>
        <v>#REF!</v>
      </c>
      <c r="W24" s="30" t="e">
        <f>'Data Input'!#REF!</f>
        <v>#REF!</v>
      </c>
      <c r="X24" s="30" t="e">
        <f>'Data Input'!#REF!</f>
        <v>#REF!</v>
      </c>
      <c r="Y24" s="30" t="e">
        <f>'Data Input'!#REF!</f>
        <v>#REF!</v>
      </c>
      <c r="Z24" s="30" t="e">
        <f>'Data Input'!#REF!</f>
        <v>#REF!</v>
      </c>
      <c r="AA24" s="30" t="e">
        <f>'Data Input'!#REF!</f>
        <v>#REF!</v>
      </c>
      <c r="AB24" s="30" t="e">
        <f>'Data Input'!#REF!</f>
        <v>#REF!</v>
      </c>
      <c r="AC24" s="30" t="e">
        <f>'Data Input'!#REF!</f>
        <v>#REF!</v>
      </c>
      <c r="AD24" s="30" t="e">
        <f>'Data Input'!#REF!</f>
        <v>#REF!</v>
      </c>
      <c r="AE24" s="30" t="e">
        <f>'Data Input'!#REF!</f>
        <v>#REF!</v>
      </c>
      <c r="AF24" s="30" t="e">
        <f>'Data Input'!#REF!</f>
        <v>#REF!</v>
      </c>
      <c r="AG24" s="30" t="e">
        <f>'Data Input'!#REF!</f>
        <v>#REF!</v>
      </c>
      <c r="AH24" s="30" t="e">
        <f>'Data Input'!#REF!</f>
        <v>#REF!</v>
      </c>
      <c r="AI24" s="30" t="e">
        <f>'Data Input'!#REF!</f>
        <v>#REF!</v>
      </c>
      <c r="AJ24" s="30" t="e">
        <f>'Data Input'!#REF!</f>
        <v>#REF!</v>
      </c>
      <c r="AK24" s="30" t="e">
        <f>'Data Input'!#REF!</f>
        <v>#REF!</v>
      </c>
      <c r="AL24" s="30" t="e">
        <f>'Data Input'!#REF!</f>
        <v>#REF!</v>
      </c>
      <c r="AM24" s="30" t="e">
        <f>'Data Input'!#REF!</f>
        <v>#REF!</v>
      </c>
      <c r="AN24" s="30" t="e">
        <f>'Data Input'!#REF!</f>
        <v>#REF!</v>
      </c>
      <c r="AO24" s="30" t="e">
        <f>'Data Input'!#REF!</f>
        <v>#REF!</v>
      </c>
      <c r="AP24" s="30" t="e">
        <f>'Data Input'!#REF!</f>
        <v>#REF!</v>
      </c>
      <c r="AQ24" s="30" t="e">
        <f>'Data Input'!#REF!</f>
        <v>#REF!</v>
      </c>
      <c r="AR24" s="30" t="e">
        <f>'Data Input'!#REF!</f>
        <v>#REF!</v>
      </c>
      <c r="AS24" s="30" t="e">
        <f>'Data Input'!#REF!</f>
        <v>#REF!</v>
      </c>
      <c r="AT24" s="30" t="e">
        <f>'Data Input'!#REF!</f>
        <v>#REF!</v>
      </c>
      <c r="AU24" s="30" t="e">
        <f>'Data Input'!#REF!</f>
        <v>#REF!</v>
      </c>
    </row>
    <row r="25" spans="1:47" x14ac:dyDescent="0.2">
      <c r="A25" s="30">
        <f>'Data Input'!A23</f>
        <v>24</v>
      </c>
      <c r="B25" s="30" t="s">
        <v>55</v>
      </c>
      <c r="C25" s="30">
        <v>2</v>
      </c>
      <c r="D25" s="30">
        <f>'Data Input'!D23</f>
        <v>88.81</v>
      </c>
      <c r="E25" s="30">
        <f>'Data Input'!E23</f>
        <v>0</v>
      </c>
      <c r="F25" s="30">
        <f>'Data Input'!G23</f>
        <v>40.5</v>
      </c>
      <c r="G25" s="30">
        <f>'Data Input'!H23</f>
        <v>0</v>
      </c>
      <c r="H25" s="30">
        <f>'Data Input'!J23</f>
        <v>52.44</v>
      </c>
      <c r="I25" s="30">
        <f>'Data Input'!K23</f>
        <v>0</v>
      </c>
      <c r="J25" s="30">
        <f>'Data Input'!M23</f>
        <v>81.66</v>
      </c>
      <c r="K25" s="30">
        <f>'Data Input'!N23</f>
        <v>0</v>
      </c>
      <c r="L25" s="30">
        <f>'Data Input'!P23</f>
        <v>43</v>
      </c>
      <c r="M25" s="30">
        <f>'Data Input'!Q23</f>
        <v>0</v>
      </c>
      <c r="N25" s="30">
        <f>'Data Input'!S23</f>
        <v>50.03</v>
      </c>
      <c r="O25" s="30">
        <f>'Data Input'!T23</f>
        <v>0</v>
      </c>
      <c r="P25" s="30">
        <f>'Data Input'!V23</f>
        <v>79.5</v>
      </c>
      <c r="Q25" s="30">
        <f>'Data Input'!W23</f>
        <v>0</v>
      </c>
      <c r="R25" s="30">
        <f>'Data Input'!Y23</f>
        <v>43.16</v>
      </c>
      <c r="S25" s="30">
        <f>'Data Input'!Z23</f>
        <v>0</v>
      </c>
      <c r="T25" s="30">
        <f>'Data Input'!AB23</f>
        <v>50.38</v>
      </c>
      <c r="U25" s="30">
        <f>'Data Input'!AC23</f>
        <v>0</v>
      </c>
      <c r="V25" s="30" t="e">
        <f>'Data Input'!#REF!</f>
        <v>#REF!</v>
      </c>
      <c r="W25" s="30" t="e">
        <f>'Data Input'!#REF!</f>
        <v>#REF!</v>
      </c>
      <c r="X25" s="30" t="e">
        <f>'Data Input'!#REF!</f>
        <v>#REF!</v>
      </c>
      <c r="Y25" s="30" t="e">
        <f>'Data Input'!#REF!</f>
        <v>#REF!</v>
      </c>
      <c r="Z25" s="30" t="e">
        <f>'Data Input'!#REF!</f>
        <v>#REF!</v>
      </c>
      <c r="AA25" s="30" t="e">
        <f>'Data Input'!#REF!</f>
        <v>#REF!</v>
      </c>
      <c r="AB25" s="30" t="e">
        <f>'Data Input'!#REF!</f>
        <v>#REF!</v>
      </c>
      <c r="AC25" s="30" t="e">
        <f>'Data Input'!#REF!</f>
        <v>#REF!</v>
      </c>
      <c r="AD25" s="30" t="e">
        <f>'Data Input'!#REF!</f>
        <v>#REF!</v>
      </c>
      <c r="AE25" s="30" t="e">
        <f>'Data Input'!#REF!</f>
        <v>#REF!</v>
      </c>
      <c r="AF25" s="30" t="e">
        <f>'Data Input'!#REF!</f>
        <v>#REF!</v>
      </c>
      <c r="AG25" s="30" t="e">
        <f>'Data Input'!#REF!</f>
        <v>#REF!</v>
      </c>
      <c r="AH25" s="30" t="e">
        <f>'Data Input'!#REF!</f>
        <v>#REF!</v>
      </c>
      <c r="AI25" s="30" t="e">
        <f>'Data Input'!#REF!</f>
        <v>#REF!</v>
      </c>
      <c r="AJ25" s="30" t="e">
        <f>'Data Input'!#REF!</f>
        <v>#REF!</v>
      </c>
      <c r="AK25" s="30" t="e">
        <f>'Data Input'!#REF!</f>
        <v>#REF!</v>
      </c>
      <c r="AL25" s="30" t="e">
        <f>'Data Input'!#REF!</f>
        <v>#REF!</v>
      </c>
      <c r="AM25" s="30" t="e">
        <f>'Data Input'!#REF!</f>
        <v>#REF!</v>
      </c>
      <c r="AN25" s="30" t="e">
        <f>'Data Input'!#REF!</f>
        <v>#REF!</v>
      </c>
      <c r="AO25" s="30" t="e">
        <f>'Data Input'!#REF!</f>
        <v>#REF!</v>
      </c>
      <c r="AP25" s="30" t="e">
        <f>'Data Input'!#REF!</f>
        <v>#REF!</v>
      </c>
      <c r="AQ25" s="30" t="e">
        <f>'Data Input'!#REF!</f>
        <v>#REF!</v>
      </c>
      <c r="AR25" s="30" t="e">
        <f>'Data Input'!#REF!</f>
        <v>#REF!</v>
      </c>
      <c r="AS25" s="30" t="e">
        <f>'Data Input'!#REF!</f>
        <v>#REF!</v>
      </c>
      <c r="AT25" s="30" t="e">
        <f>'Data Input'!#REF!</f>
        <v>#REF!</v>
      </c>
      <c r="AU25" s="30" t="e">
        <f>'Data Input'!#REF!</f>
        <v>#REF!</v>
      </c>
    </row>
    <row r="26" spans="1:47" x14ac:dyDescent="0.2">
      <c r="A26" s="30">
        <f>'Data Input'!A24</f>
        <v>25</v>
      </c>
      <c r="B26" s="30" t="s">
        <v>56</v>
      </c>
      <c r="C26" s="30">
        <f>'Data Input'!C24</f>
        <v>2</v>
      </c>
      <c r="D26" s="30">
        <f>'Data Input'!D24</f>
        <v>74.88</v>
      </c>
      <c r="E26" s="30">
        <f>'Data Input'!E24</f>
        <v>0</v>
      </c>
      <c r="F26" s="30">
        <f>'Data Input'!G24</f>
        <v>35.06</v>
      </c>
      <c r="G26" s="30">
        <f>'Data Input'!H24</f>
        <v>0</v>
      </c>
      <c r="H26" s="30">
        <f>'Data Input'!J24</f>
        <v>41.85</v>
      </c>
      <c r="I26" s="30">
        <f>'Data Input'!K24</f>
        <v>0</v>
      </c>
      <c r="J26" s="30">
        <f>'Data Input'!M24</f>
        <v>72.88</v>
      </c>
      <c r="K26" s="30">
        <f>'Data Input'!N24</f>
        <v>0</v>
      </c>
      <c r="L26" s="30">
        <f>'Data Input'!P24</f>
        <v>37.06</v>
      </c>
      <c r="M26" s="30">
        <f>'Data Input'!Q24</f>
        <v>0</v>
      </c>
      <c r="N26" s="30">
        <f>'Data Input'!S24</f>
        <v>41.43</v>
      </c>
      <c r="O26" s="30">
        <f>'Data Input'!T24</f>
        <v>0</v>
      </c>
      <c r="P26" s="30">
        <f>'Data Input'!V24</f>
        <v>72.53</v>
      </c>
      <c r="Q26" s="30">
        <f>'Data Input'!W24</f>
        <v>0</v>
      </c>
      <c r="R26" s="30">
        <f>'Data Input'!Y24</f>
        <v>35.75</v>
      </c>
      <c r="S26" s="30">
        <f>'Data Input'!Z24</f>
        <v>0</v>
      </c>
      <c r="T26" s="30">
        <f>'Data Input'!AB24</f>
        <v>42.09</v>
      </c>
      <c r="U26" s="30">
        <f>'Data Input'!AC24</f>
        <v>0</v>
      </c>
      <c r="V26" s="30" t="e">
        <f>'Data Input'!#REF!</f>
        <v>#REF!</v>
      </c>
      <c r="W26" s="30" t="e">
        <f>'Data Input'!#REF!</f>
        <v>#REF!</v>
      </c>
      <c r="X26" s="30" t="e">
        <f>'Data Input'!#REF!</f>
        <v>#REF!</v>
      </c>
      <c r="Y26" s="30" t="e">
        <f>'Data Input'!#REF!</f>
        <v>#REF!</v>
      </c>
      <c r="Z26" s="30" t="e">
        <f>'Data Input'!#REF!</f>
        <v>#REF!</v>
      </c>
      <c r="AA26" s="30" t="e">
        <f>'Data Input'!#REF!</f>
        <v>#REF!</v>
      </c>
      <c r="AB26" s="30" t="e">
        <f>'Data Input'!#REF!</f>
        <v>#REF!</v>
      </c>
      <c r="AC26" s="30" t="e">
        <f>'Data Input'!#REF!</f>
        <v>#REF!</v>
      </c>
      <c r="AD26" s="30" t="e">
        <f>'Data Input'!#REF!</f>
        <v>#REF!</v>
      </c>
      <c r="AE26" s="30" t="e">
        <f>'Data Input'!#REF!</f>
        <v>#REF!</v>
      </c>
      <c r="AF26" s="30" t="e">
        <f>'Data Input'!#REF!</f>
        <v>#REF!</v>
      </c>
      <c r="AG26" s="30" t="e">
        <f>'Data Input'!#REF!</f>
        <v>#REF!</v>
      </c>
      <c r="AH26" s="30" t="e">
        <f>'Data Input'!#REF!</f>
        <v>#REF!</v>
      </c>
      <c r="AI26" s="30" t="e">
        <f>'Data Input'!#REF!</f>
        <v>#REF!</v>
      </c>
      <c r="AJ26" s="30" t="e">
        <f>'Data Input'!#REF!</f>
        <v>#REF!</v>
      </c>
      <c r="AK26" s="30" t="e">
        <f>'Data Input'!#REF!</f>
        <v>#REF!</v>
      </c>
      <c r="AL26" s="30" t="e">
        <f>'Data Input'!#REF!</f>
        <v>#REF!</v>
      </c>
      <c r="AM26" s="30" t="e">
        <f>'Data Input'!#REF!</f>
        <v>#REF!</v>
      </c>
      <c r="AN26" s="30" t="e">
        <f>'Data Input'!#REF!</f>
        <v>#REF!</v>
      </c>
      <c r="AO26" s="30" t="e">
        <f>'Data Input'!#REF!</f>
        <v>#REF!</v>
      </c>
      <c r="AP26" s="30" t="e">
        <f>'Data Input'!#REF!</f>
        <v>#REF!</v>
      </c>
      <c r="AQ26" s="30" t="e">
        <f>'Data Input'!#REF!</f>
        <v>#REF!</v>
      </c>
      <c r="AR26" s="30" t="e">
        <f>'Data Input'!#REF!</f>
        <v>#REF!</v>
      </c>
      <c r="AS26" s="30" t="e">
        <f>'Data Input'!#REF!</f>
        <v>#REF!</v>
      </c>
      <c r="AT26" s="30" t="e">
        <f>'Data Input'!#REF!</f>
        <v>#REF!</v>
      </c>
      <c r="AU26" s="30" t="e">
        <f>'Data Input'!#REF!</f>
        <v>#REF!</v>
      </c>
    </row>
    <row r="27" spans="1:47" x14ac:dyDescent="0.2">
      <c r="A27" s="30">
        <f>'Data Input'!A25</f>
        <v>26</v>
      </c>
      <c r="B27" s="30" t="s">
        <v>57</v>
      </c>
      <c r="C27" s="30">
        <f>'Data Input'!C25</f>
        <v>2</v>
      </c>
      <c r="D27" s="30">
        <f>'Data Input'!D25</f>
        <v>90.9</v>
      </c>
      <c r="E27" s="30">
        <f>'Data Input'!E25</f>
        <v>0</v>
      </c>
      <c r="F27" s="30">
        <f>'Data Input'!G25</f>
        <v>48.36</v>
      </c>
      <c r="G27" s="30">
        <f>'Data Input'!H25</f>
        <v>0</v>
      </c>
      <c r="H27" s="30">
        <f>'Data Input'!J25</f>
        <v>58.48</v>
      </c>
      <c r="I27" s="30">
        <f>'Data Input'!K25</f>
        <v>0</v>
      </c>
      <c r="J27" s="30">
        <f>'Data Input'!M25</f>
        <v>82.75</v>
      </c>
      <c r="K27" s="30">
        <f>'Data Input'!N25</f>
        <v>0</v>
      </c>
      <c r="L27" s="30">
        <f>'Data Input'!P25</f>
        <v>47</v>
      </c>
      <c r="M27" s="30">
        <f>'Data Input'!Q25</f>
        <v>1</v>
      </c>
      <c r="N27" s="30">
        <f>'Data Input'!S25</f>
        <v>52.2</v>
      </c>
      <c r="O27" s="30">
        <f>'Data Input'!T25</f>
        <v>0</v>
      </c>
      <c r="P27" s="30">
        <f>'Data Input'!V25</f>
        <v>86.03</v>
      </c>
      <c r="Q27" s="30">
        <f>'Data Input'!W25</f>
        <v>0</v>
      </c>
      <c r="R27" s="30">
        <f>'Data Input'!Y25</f>
        <v>46.74</v>
      </c>
      <c r="S27" s="30">
        <f>'Data Input'!Z25</f>
        <v>0</v>
      </c>
      <c r="T27" s="30">
        <f>'Data Input'!AB25</f>
        <v>52.58</v>
      </c>
      <c r="U27" s="30">
        <f>'Data Input'!AC25</f>
        <v>0</v>
      </c>
      <c r="V27" s="30" t="e">
        <f>'Data Input'!#REF!</f>
        <v>#REF!</v>
      </c>
      <c r="W27" s="30" t="e">
        <f>'Data Input'!#REF!</f>
        <v>#REF!</v>
      </c>
      <c r="X27" s="30" t="e">
        <f>'Data Input'!#REF!</f>
        <v>#REF!</v>
      </c>
      <c r="Y27" s="30" t="e">
        <f>'Data Input'!#REF!</f>
        <v>#REF!</v>
      </c>
      <c r="Z27" s="30" t="e">
        <f>'Data Input'!#REF!</f>
        <v>#REF!</v>
      </c>
      <c r="AA27" s="30" t="e">
        <f>'Data Input'!#REF!</f>
        <v>#REF!</v>
      </c>
      <c r="AB27" s="30" t="e">
        <f>'Data Input'!#REF!</f>
        <v>#REF!</v>
      </c>
      <c r="AC27" s="30" t="e">
        <f>'Data Input'!#REF!</f>
        <v>#REF!</v>
      </c>
      <c r="AD27" s="30" t="e">
        <f>'Data Input'!#REF!</f>
        <v>#REF!</v>
      </c>
      <c r="AE27" s="30" t="e">
        <f>'Data Input'!#REF!</f>
        <v>#REF!</v>
      </c>
      <c r="AF27" s="30" t="e">
        <f>'Data Input'!#REF!</f>
        <v>#REF!</v>
      </c>
      <c r="AG27" s="30" t="e">
        <f>'Data Input'!#REF!</f>
        <v>#REF!</v>
      </c>
      <c r="AH27" s="30" t="e">
        <f>'Data Input'!#REF!</f>
        <v>#REF!</v>
      </c>
      <c r="AI27" s="30" t="e">
        <f>'Data Input'!#REF!</f>
        <v>#REF!</v>
      </c>
      <c r="AJ27" s="30" t="e">
        <f>'Data Input'!#REF!</f>
        <v>#REF!</v>
      </c>
      <c r="AK27" s="30" t="e">
        <f>'Data Input'!#REF!</f>
        <v>#REF!</v>
      </c>
      <c r="AL27" s="30" t="e">
        <f>'Data Input'!#REF!</f>
        <v>#REF!</v>
      </c>
      <c r="AM27" s="30" t="e">
        <f>'Data Input'!#REF!</f>
        <v>#REF!</v>
      </c>
      <c r="AN27" s="30" t="e">
        <f>'Data Input'!#REF!</f>
        <v>#REF!</v>
      </c>
      <c r="AO27" s="30" t="e">
        <f>'Data Input'!#REF!</f>
        <v>#REF!</v>
      </c>
      <c r="AP27" s="30" t="e">
        <f>'Data Input'!#REF!</f>
        <v>#REF!</v>
      </c>
      <c r="AQ27" s="30" t="e">
        <f>'Data Input'!#REF!</f>
        <v>#REF!</v>
      </c>
      <c r="AR27" s="30" t="e">
        <f>'Data Input'!#REF!</f>
        <v>#REF!</v>
      </c>
      <c r="AS27" s="30" t="e">
        <f>'Data Input'!#REF!</f>
        <v>#REF!</v>
      </c>
      <c r="AT27" s="30" t="e">
        <f>'Data Input'!#REF!</f>
        <v>#REF!</v>
      </c>
      <c r="AU27" s="30" t="e">
        <f>'Data Input'!#REF!</f>
        <v>#REF!</v>
      </c>
    </row>
    <row r="28" spans="1:47" x14ac:dyDescent="0.2">
      <c r="A28" s="30">
        <f>'Data Input'!A26</f>
        <v>27</v>
      </c>
      <c r="B28" s="30"/>
      <c r="C28" s="30"/>
      <c r="D28" s="30">
        <f>'Data Input'!D26</f>
        <v>87.03</v>
      </c>
      <c r="E28" s="30">
        <f>'Data Input'!E26</f>
        <v>0</v>
      </c>
      <c r="F28" s="30">
        <f>'Data Input'!G26</f>
        <v>45.93</v>
      </c>
      <c r="G28" s="30">
        <f>'Data Input'!H26</f>
        <v>0</v>
      </c>
      <c r="H28" s="30">
        <f>'Data Input'!J26</f>
        <v>55.28</v>
      </c>
      <c r="I28" s="30">
        <f>'Data Input'!K26</f>
        <v>0</v>
      </c>
      <c r="J28" s="30">
        <f>'Data Input'!M26</f>
        <v>86.53</v>
      </c>
      <c r="K28" s="30">
        <f>'Data Input'!N26</f>
        <v>0</v>
      </c>
      <c r="L28" s="30">
        <f>'Data Input'!P26</f>
        <v>46.15</v>
      </c>
      <c r="M28" s="30">
        <f>'Data Input'!Q26</f>
        <v>0</v>
      </c>
      <c r="N28" s="30">
        <f>'Data Input'!S26</f>
        <v>51.59</v>
      </c>
      <c r="O28" s="30">
        <f>'Data Input'!T26</f>
        <v>0</v>
      </c>
      <c r="P28" s="30">
        <f>'Data Input'!V26</f>
        <v>86.25</v>
      </c>
      <c r="Q28" s="30">
        <f>'Data Input'!W26</f>
        <v>0</v>
      </c>
      <c r="R28" s="30">
        <f>'Data Input'!Y26</f>
        <v>45.99</v>
      </c>
      <c r="S28" s="30">
        <f>'Data Input'!Z26</f>
        <v>0</v>
      </c>
      <c r="T28" s="30">
        <f>'Data Input'!AB26</f>
        <v>55.94</v>
      </c>
      <c r="U28" s="30">
        <f>'Data Input'!AC26</f>
        <v>0</v>
      </c>
      <c r="V28" s="30" t="e">
        <f>'Data Input'!#REF!</f>
        <v>#REF!</v>
      </c>
      <c r="W28" s="30" t="e">
        <f>'Data Input'!#REF!</f>
        <v>#REF!</v>
      </c>
      <c r="X28" s="30" t="e">
        <f>'Data Input'!#REF!</f>
        <v>#REF!</v>
      </c>
      <c r="Y28" s="30" t="e">
        <f>'Data Input'!#REF!</f>
        <v>#REF!</v>
      </c>
      <c r="Z28" s="30" t="e">
        <f>'Data Input'!#REF!</f>
        <v>#REF!</v>
      </c>
      <c r="AA28" s="30" t="e">
        <f>'Data Input'!#REF!</f>
        <v>#REF!</v>
      </c>
      <c r="AB28" s="30" t="e">
        <f>'Data Input'!#REF!</f>
        <v>#REF!</v>
      </c>
      <c r="AC28" s="30" t="e">
        <f>'Data Input'!#REF!</f>
        <v>#REF!</v>
      </c>
      <c r="AD28" s="30" t="e">
        <f>'Data Input'!#REF!</f>
        <v>#REF!</v>
      </c>
      <c r="AE28" s="30" t="e">
        <f>'Data Input'!#REF!</f>
        <v>#REF!</v>
      </c>
      <c r="AF28" s="30" t="e">
        <f>'Data Input'!#REF!</f>
        <v>#REF!</v>
      </c>
      <c r="AG28" s="30" t="e">
        <f>'Data Input'!#REF!</f>
        <v>#REF!</v>
      </c>
      <c r="AH28" s="30" t="e">
        <f>'Data Input'!#REF!</f>
        <v>#REF!</v>
      </c>
      <c r="AI28" s="30" t="e">
        <f>'Data Input'!#REF!</f>
        <v>#REF!</v>
      </c>
      <c r="AJ28" s="30" t="e">
        <f>'Data Input'!#REF!</f>
        <v>#REF!</v>
      </c>
      <c r="AK28" s="30" t="e">
        <f>'Data Input'!#REF!</f>
        <v>#REF!</v>
      </c>
      <c r="AL28" s="30" t="e">
        <f>'Data Input'!#REF!</f>
        <v>#REF!</v>
      </c>
      <c r="AM28" s="30" t="e">
        <f>'Data Input'!#REF!</f>
        <v>#REF!</v>
      </c>
      <c r="AN28" s="30" t="e">
        <f>'Data Input'!#REF!</f>
        <v>#REF!</v>
      </c>
      <c r="AO28" s="30" t="e">
        <f>'Data Input'!#REF!</f>
        <v>#REF!</v>
      </c>
      <c r="AP28" s="30" t="e">
        <f>'Data Input'!#REF!</f>
        <v>#REF!</v>
      </c>
      <c r="AQ28" s="30" t="e">
        <f>'Data Input'!#REF!</f>
        <v>#REF!</v>
      </c>
      <c r="AR28" s="30" t="e">
        <f>'Data Input'!#REF!</f>
        <v>#REF!</v>
      </c>
      <c r="AS28" s="30" t="e">
        <f>'Data Input'!#REF!</f>
        <v>#REF!</v>
      </c>
      <c r="AT28" s="30" t="e">
        <f>'Data Input'!#REF!</f>
        <v>#REF!</v>
      </c>
      <c r="AU28" s="30" t="e">
        <f>'Data Input'!#REF!</f>
        <v>#REF!</v>
      </c>
    </row>
    <row r="29" spans="1:47" x14ac:dyDescent="0.2">
      <c r="A29" s="30">
        <f>'Data Input'!A27</f>
        <v>28</v>
      </c>
      <c r="B29" s="30" t="s">
        <v>58</v>
      </c>
      <c r="C29" s="30">
        <f>'Data Input'!C27</f>
        <v>2</v>
      </c>
      <c r="D29" s="30">
        <f>'Data Input'!D27</f>
        <v>87</v>
      </c>
      <c r="E29" s="30">
        <f>'Data Input'!E27</f>
        <v>0</v>
      </c>
      <c r="F29" s="30">
        <f>'Data Input'!G27</f>
        <v>47.4</v>
      </c>
      <c r="G29" s="30">
        <f>'Data Input'!H27</f>
        <v>0</v>
      </c>
      <c r="H29" s="30">
        <f>'Data Input'!J27</f>
        <v>49.48</v>
      </c>
      <c r="I29" s="30">
        <f>'Data Input'!K27</f>
        <v>0</v>
      </c>
      <c r="J29" s="30">
        <f>'Data Input'!M27</f>
        <v>0</v>
      </c>
      <c r="K29" s="30">
        <f>'Data Input'!N27</f>
        <v>0</v>
      </c>
      <c r="L29" s="30">
        <f>'Data Input'!P27</f>
        <v>44.99</v>
      </c>
      <c r="M29" s="30">
        <f>'Data Input'!Q27</f>
        <v>0</v>
      </c>
      <c r="N29" s="30">
        <f>'Data Input'!S27</f>
        <v>47.94</v>
      </c>
      <c r="O29" s="30">
        <f>'Data Input'!T27</f>
        <v>0</v>
      </c>
      <c r="P29" s="30">
        <f>'Data Input'!V27</f>
        <v>86.34</v>
      </c>
      <c r="Q29" s="30">
        <f>'Data Input'!W27</f>
        <v>0</v>
      </c>
      <c r="R29" s="30">
        <f>'Data Input'!Y27</f>
        <v>44.46</v>
      </c>
      <c r="S29" s="30">
        <f>'Data Input'!Z27</f>
        <v>0</v>
      </c>
      <c r="T29" s="30">
        <f>'Data Input'!AB27</f>
        <v>47.32</v>
      </c>
      <c r="U29" s="30">
        <f>'Data Input'!AC27</f>
        <v>0</v>
      </c>
      <c r="V29" s="30" t="e">
        <f>'Data Input'!#REF!</f>
        <v>#REF!</v>
      </c>
      <c r="W29" s="30" t="e">
        <f>'Data Input'!#REF!</f>
        <v>#REF!</v>
      </c>
      <c r="X29" s="30" t="e">
        <f>'Data Input'!#REF!</f>
        <v>#REF!</v>
      </c>
      <c r="Y29" s="30" t="e">
        <f>'Data Input'!#REF!</f>
        <v>#REF!</v>
      </c>
      <c r="Z29" s="30" t="e">
        <f>'Data Input'!#REF!</f>
        <v>#REF!</v>
      </c>
      <c r="AA29" s="30" t="e">
        <f>'Data Input'!#REF!</f>
        <v>#REF!</v>
      </c>
      <c r="AB29" s="30" t="e">
        <f>'Data Input'!#REF!</f>
        <v>#REF!</v>
      </c>
      <c r="AC29" s="30" t="e">
        <f>'Data Input'!#REF!</f>
        <v>#REF!</v>
      </c>
      <c r="AD29" s="30" t="e">
        <f>'Data Input'!#REF!</f>
        <v>#REF!</v>
      </c>
      <c r="AE29" s="30" t="e">
        <f>'Data Input'!#REF!</f>
        <v>#REF!</v>
      </c>
      <c r="AF29" s="30" t="e">
        <f>'Data Input'!#REF!</f>
        <v>#REF!</v>
      </c>
      <c r="AG29" s="30" t="e">
        <f>'Data Input'!#REF!</f>
        <v>#REF!</v>
      </c>
      <c r="AH29" s="30" t="e">
        <f>'Data Input'!#REF!</f>
        <v>#REF!</v>
      </c>
      <c r="AI29" s="30" t="e">
        <f>'Data Input'!#REF!</f>
        <v>#REF!</v>
      </c>
      <c r="AJ29" s="30" t="e">
        <f>'Data Input'!#REF!</f>
        <v>#REF!</v>
      </c>
      <c r="AK29" s="30" t="e">
        <f>'Data Input'!#REF!</f>
        <v>#REF!</v>
      </c>
      <c r="AL29" s="30" t="e">
        <f>'Data Input'!#REF!</f>
        <v>#REF!</v>
      </c>
      <c r="AM29" s="30" t="e">
        <f>'Data Input'!#REF!</f>
        <v>#REF!</v>
      </c>
      <c r="AN29" s="30" t="e">
        <f>'Data Input'!#REF!</f>
        <v>#REF!</v>
      </c>
      <c r="AO29" s="30" t="e">
        <f>'Data Input'!#REF!</f>
        <v>#REF!</v>
      </c>
      <c r="AP29" s="30" t="e">
        <f>'Data Input'!#REF!</f>
        <v>#REF!</v>
      </c>
      <c r="AQ29" s="30" t="e">
        <f>'Data Input'!#REF!</f>
        <v>#REF!</v>
      </c>
      <c r="AR29" s="30" t="e">
        <f>'Data Input'!#REF!</f>
        <v>#REF!</v>
      </c>
      <c r="AS29" s="30" t="e">
        <f>'Data Input'!#REF!</f>
        <v>#REF!</v>
      </c>
      <c r="AT29" s="30" t="e">
        <f>'Data Input'!#REF!</f>
        <v>#REF!</v>
      </c>
      <c r="AU29" s="30" t="e">
        <f>'Data Input'!#REF!</f>
        <v>#REF!</v>
      </c>
    </row>
    <row r="30" spans="1:47" x14ac:dyDescent="0.2">
      <c r="A30" s="30">
        <f>'Data Input'!A28</f>
        <v>29</v>
      </c>
      <c r="B30" s="30"/>
      <c r="C30" s="30"/>
      <c r="D30" s="30">
        <f>'Data Input'!D28</f>
        <v>88.69</v>
      </c>
      <c r="E30" s="30">
        <f>'Data Input'!E28</f>
        <v>0</v>
      </c>
      <c r="F30" s="30">
        <f>'Data Input'!G28</f>
        <v>44.95</v>
      </c>
      <c r="G30" s="30">
        <f>'Data Input'!H28</f>
        <v>0</v>
      </c>
      <c r="H30" s="30">
        <f>'Data Input'!J28</f>
        <v>50.06</v>
      </c>
      <c r="I30" s="30">
        <f>'Data Input'!K28</f>
        <v>0</v>
      </c>
      <c r="J30" s="30">
        <f>'Data Input'!M28</f>
        <v>82.96</v>
      </c>
      <c r="K30" s="30">
        <f>'Data Input'!N28</f>
        <v>0</v>
      </c>
      <c r="L30" s="30">
        <f>'Data Input'!P28</f>
        <v>43.21</v>
      </c>
      <c r="M30" s="30">
        <f>'Data Input'!Q28</f>
        <v>0</v>
      </c>
      <c r="N30" s="30">
        <f>'Data Input'!S28</f>
        <v>52</v>
      </c>
      <c r="O30" s="30">
        <f>'Data Input'!T28</f>
        <v>0</v>
      </c>
      <c r="P30" s="30">
        <f>'Data Input'!V28</f>
        <v>82.94</v>
      </c>
      <c r="Q30" s="30">
        <f>'Data Input'!W28</f>
        <v>0</v>
      </c>
      <c r="R30" s="30">
        <f>'Data Input'!Y28</f>
        <v>44.58</v>
      </c>
      <c r="S30" s="30">
        <f>'Data Input'!Z28</f>
        <v>0</v>
      </c>
      <c r="T30" s="30">
        <f>'Data Input'!AB28</f>
        <v>49.97</v>
      </c>
      <c r="U30" s="30">
        <f>'Data Input'!AC28</f>
        <v>0</v>
      </c>
      <c r="V30" s="30" t="e">
        <f>'Data Input'!#REF!</f>
        <v>#REF!</v>
      </c>
      <c r="W30" s="30" t="e">
        <f>'Data Input'!#REF!</f>
        <v>#REF!</v>
      </c>
      <c r="X30" s="30" t="e">
        <f>'Data Input'!#REF!</f>
        <v>#REF!</v>
      </c>
      <c r="Y30" s="30" t="e">
        <f>'Data Input'!#REF!</f>
        <v>#REF!</v>
      </c>
      <c r="Z30" s="30" t="e">
        <f>'Data Input'!#REF!</f>
        <v>#REF!</v>
      </c>
      <c r="AA30" s="30" t="e">
        <f>'Data Input'!#REF!</f>
        <v>#REF!</v>
      </c>
      <c r="AB30" s="30" t="e">
        <f>'Data Input'!#REF!</f>
        <v>#REF!</v>
      </c>
      <c r="AC30" s="30" t="e">
        <f>'Data Input'!#REF!</f>
        <v>#REF!</v>
      </c>
      <c r="AD30" s="30" t="e">
        <f>'Data Input'!#REF!</f>
        <v>#REF!</v>
      </c>
      <c r="AE30" s="30" t="e">
        <f>'Data Input'!#REF!</f>
        <v>#REF!</v>
      </c>
      <c r="AF30" s="30" t="e">
        <f>'Data Input'!#REF!</f>
        <v>#REF!</v>
      </c>
      <c r="AG30" s="30" t="e">
        <f>'Data Input'!#REF!</f>
        <v>#REF!</v>
      </c>
      <c r="AH30" s="30" t="e">
        <f>'Data Input'!#REF!</f>
        <v>#REF!</v>
      </c>
      <c r="AI30" s="30" t="e">
        <f>'Data Input'!#REF!</f>
        <v>#REF!</v>
      </c>
      <c r="AJ30" s="30" t="e">
        <f>'Data Input'!#REF!</f>
        <v>#REF!</v>
      </c>
      <c r="AK30" s="30" t="e">
        <f>'Data Input'!#REF!</f>
        <v>#REF!</v>
      </c>
      <c r="AL30" s="30" t="e">
        <f>'Data Input'!#REF!</f>
        <v>#REF!</v>
      </c>
      <c r="AM30" s="30" t="e">
        <f>'Data Input'!#REF!</f>
        <v>#REF!</v>
      </c>
      <c r="AN30" s="30" t="e">
        <f>'Data Input'!#REF!</f>
        <v>#REF!</v>
      </c>
      <c r="AO30" s="30" t="e">
        <f>'Data Input'!#REF!</f>
        <v>#REF!</v>
      </c>
      <c r="AP30" s="30" t="e">
        <f>'Data Input'!#REF!</f>
        <v>#REF!</v>
      </c>
      <c r="AQ30" s="30" t="e">
        <f>'Data Input'!#REF!</f>
        <v>#REF!</v>
      </c>
      <c r="AR30" s="30" t="e">
        <f>'Data Input'!#REF!</f>
        <v>#REF!</v>
      </c>
      <c r="AS30" s="30" t="e">
        <f>'Data Input'!#REF!</f>
        <v>#REF!</v>
      </c>
      <c r="AT30" s="30" t="e">
        <f>'Data Input'!#REF!</f>
        <v>#REF!</v>
      </c>
      <c r="AU30" s="30" t="e">
        <f>'Data Input'!#REF!</f>
        <v>#REF!</v>
      </c>
    </row>
    <row r="31" spans="1:47" x14ac:dyDescent="0.2">
      <c r="A31" s="30">
        <f>'Data Input'!A29</f>
        <v>30</v>
      </c>
      <c r="B31" s="30"/>
      <c r="C31" s="30"/>
      <c r="D31" s="30">
        <f>'Data Input'!D29</f>
        <v>98.47</v>
      </c>
      <c r="E31" s="30">
        <f>'Data Input'!E29</f>
        <v>0</v>
      </c>
      <c r="F31" s="30">
        <f>'Data Input'!G29</f>
        <v>51.67</v>
      </c>
      <c r="G31" s="30">
        <f>'Data Input'!H29</f>
        <v>1</v>
      </c>
      <c r="H31" s="30">
        <f>'Data Input'!J29</f>
        <v>55.04</v>
      </c>
      <c r="I31" s="30">
        <f>'Data Input'!K29</f>
        <v>0</v>
      </c>
      <c r="J31" s="30">
        <f>'Data Input'!M29</f>
        <v>100.16</v>
      </c>
      <c r="K31" s="30">
        <f>'Data Input'!N29</f>
        <v>0</v>
      </c>
      <c r="L31" s="30">
        <f>'Data Input'!P29</f>
        <v>49.96</v>
      </c>
      <c r="M31" s="30">
        <f>'Data Input'!Q29</f>
        <v>0</v>
      </c>
      <c r="N31" s="30">
        <f>'Data Input'!S29</f>
        <v>59.53</v>
      </c>
      <c r="O31" s="30">
        <f>'Data Input'!T29</f>
        <v>0</v>
      </c>
      <c r="P31" s="30">
        <f>'Data Input'!V29</f>
        <v>97.87</v>
      </c>
      <c r="Q31" s="30">
        <f>'Data Input'!W29</f>
        <v>0</v>
      </c>
      <c r="R31" s="30">
        <f>'Data Input'!Y29</f>
        <v>53.71</v>
      </c>
      <c r="S31" s="30">
        <f>'Data Input'!Z29</f>
        <v>0</v>
      </c>
      <c r="T31" s="30">
        <f>'Data Input'!AB29</f>
        <v>60.92</v>
      </c>
      <c r="U31" s="30">
        <f>'Data Input'!AC29</f>
        <v>0</v>
      </c>
      <c r="V31" s="30" t="e">
        <f>'Data Input'!#REF!</f>
        <v>#REF!</v>
      </c>
      <c r="W31" s="30" t="e">
        <f>'Data Input'!#REF!</f>
        <v>#REF!</v>
      </c>
      <c r="X31" s="30" t="e">
        <f>'Data Input'!#REF!</f>
        <v>#REF!</v>
      </c>
      <c r="Y31" s="30" t="e">
        <f>'Data Input'!#REF!</f>
        <v>#REF!</v>
      </c>
      <c r="Z31" s="30" t="e">
        <f>'Data Input'!#REF!</f>
        <v>#REF!</v>
      </c>
      <c r="AA31" s="30" t="e">
        <f>'Data Input'!#REF!</f>
        <v>#REF!</v>
      </c>
      <c r="AB31" s="30" t="e">
        <f>'Data Input'!#REF!</f>
        <v>#REF!</v>
      </c>
      <c r="AC31" s="30" t="e">
        <f>'Data Input'!#REF!</f>
        <v>#REF!</v>
      </c>
      <c r="AD31" s="30" t="e">
        <f>'Data Input'!#REF!</f>
        <v>#REF!</v>
      </c>
      <c r="AE31" s="30" t="e">
        <f>'Data Input'!#REF!</f>
        <v>#REF!</v>
      </c>
      <c r="AF31" s="30" t="e">
        <f>'Data Input'!#REF!</f>
        <v>#REF!</v>
      </c>
      <c r="AG31" s="30" t="e">
        <f>'Data Input'!#REF!</f>
        <v>#REF!</v>
      </c>
      <c r="AH31" s="30" t="e">
        <f>'Data Input'!#REF!</f>
        <v>#REF!</v>
      </c>
      <c r="AI31" s="30" t="e">
        <f>'Data Input'!#REF!</f>
        <v>#REF!</v>
      </c>
      <c r="AJ31" s="30" t="e">
        <f>'Data Input'!#REF!</f>
        <v>#REF!</v>
      </c>
      <c r="AK31" s="30" t="e">
        <f>'Data Input'!#REF!</f>
        <v>#REF!</v>
      </c>
      <c r="AL31" s="30" t="e">
        <f>'Data Input'!#REF!</f>
        <v>#REF!</v>
      </c>
      <c r="AM31" s="30" t="e">
        <f>'Data Input'!#REF!</f>
        <v>#REF!</v>
      </c>
      <c r="AN31" s="30" t="e">
        <f>'Data Input'!#REF!</f>
        <v>#REF!</v>
      </c>
      <c r="AO31" s="30" t="e">
        <f>'Data Input'!#REF!</f>
        <v>#REF!</v>
      </c>
      <c r="AP31" s="30" t="e">
        <f>'Data Input'!#REF!</f>
        <v>#REF!</v>
      </c>
      <c r="AQ31" s="30" t="e">
        <f>'Data Input'!#REF!</f>
        <v>#REF!</v>
      </c>
      <c r="AR31" s="30" t="e">
        <f>'Data Input'!#REF!</f>
        <v>#REF!</v>
      </c>
      <c r="AS31" s="30" t="e">
        <f>'Data Input'!#REF!</f>
        <v>#REF!</v>
      </c>
      <c r="AT31" s="30" t="e">
        <f>'Data Input'!#REF!</f>
        <v>#REF!</v>
      </c>
      <c r="AU31" s="30" t="e">
        <f>'Data Input'!#REF!</f>
        <v>#REF!</v>
      </c>
    </row>
    <row r="32" spans="1:47" x14ac:dyDescent="0.2">
      <c r="A32" s="30">
        <f>'Data Input'!A30</f>
        <v>31</v>
      </c>
      <c r="B32" s="30"/>
      <c r="C32" s="30"/>
      <c r="D32" s="30">
        <f>'Data Input'!D30</f>
        <v>125</v>
      </c>
      <c r="E32" s="30">
        <f>'Data Input'!E30</f>
        <v>0</v>
      </c>
      <c r="F32" s="30">
        <f>'Data Input'!G30</f>
        <v>60</v>
      </c>
      <c r="G32" s="30">
        <f>'Data Input'!H30</f>
        <v>0</v>
      </c>
      <c r="H32" s="30">
        <f>'Data Input'!J30</f>
        <v>65.569999999999993</v>
      </c>
      <c r="I32" s="30">
        <f>'Data Input'!K30</f>
        <v>0</v>
      </c>
      <c r="J32" s="30">
        <f>'Data Input'!M30</f>
        <v>0</v>
      </c>
      <c r="K32" s="30">
        <f>'Data Input'!N30</f>
        <v>0</v>
      </c>
      <c r="L32" s="30">
        <f>'Data Input'!P30</f>
        <v>59</v>
      </c>
      <c r="M32" s="30">
        <f>'Data Input'!Q30</f>
        <v>0</v>
      </c>
      <c r="N32" s="30">
        <f>'Data Input'!S30</f>
        <v>60.52</v>
      </c>
      <c r="O32" s="30">
        <f>'Data Input'!T30</f>
        <v>0</v>
      </c>
      <c r="P32" s="30">
        <f>'Data Input'!V30</f>
        <v>86.63</v>
      </c>
      <c r="Q32" s="30">
        <f>'Data Input'!W30</f>
        <v>0</v>
      </c>
      <c r="R32" s="30">
        <f>'Data Input'!Y30</f>
        <v>56</v>
      </c>
      <c r="S32" s="30">
        <f>'Data Input'!Z30</f>
        <v>0</v>
      </c>
      <c r="T32" s="30">
        <f>'Data Input'!AB30</f>
        <v>64.39</v>
      </c>
      <c r="U32" s="30">
        <f>'Data Input'!AC30</f>
        <v>0</v>
      </c>
      <c r="V32" s="30" t="e">
        <f>'Data Input'!#REF!</f>
        <v>#REF!</v>
      </c>
      <c r="W32" s="30" t="e">
        <f>'Data Input'!#REF!</f>
        <v>#REF!</v>
      </c>
      <c r="X32" s="30" t="e">
        <f>'Data Input'!#REF!</f>
        <v>#REF!</v>
      </c>
      <c r="Y32" s="30" t="e">
        <f>'Data Input'!#REF!</f>
        <v>#REF!</v>
      </c>
      <c r="Z32" s="30" t="e">
        <f>'Data Input'!#REF!</f>
        <v>#REF!</v>
      </c>
      <c r="AA32" s="30" t="e">
        <f>'Data Input'!#REF!</f>
        <v>#REF!</v>
      </c>
      <c r="AB32" s="30" t="e">
        <f>'Data Input'!#REF!</f>
        <v>#REF!</v>
      </c>
      <c r="AC32" s="30" t="e">
        <f>'Data Input'!#REF!</f>
        <v>#REF!</v>
      </c>
      <c r="AD32" s="30" t="e">
        <f>'Data Input'!#REF!</f>
        <v>#REF!</v>
      </c>
      <c r="AE32" s="30" t="e">
        <f>'Data Input'!#REF!</f>
        <v>#REF!</v>
      </c>
      <c r="AF32" s="30" t="e">
        <f>'Data Input'!#REF!</f>
        <v>#REF!</v>
      </c>
      <c r="AG32" s="30" t="e">
        <f>'Data Input'!#REF!</f>
        <v>#REF!</v>
      </c>
      <c r="AH32" s="30" t="e">
        <f>'Data Input'!#REF!</f>
        <v>#REF!</v>
      </c>
      <c r="AI32" s="30" t="e">
        <f>'Data Input'!#REF!</f>
        <v>#REF!</v>
      </c>
      <c r="AJ32" s="30" t="e">
        <f>'Data Input'!#REF!</f>
        <v>#REF!</v>
      </c>
      <c r="AK32" s="30" t="e">
        <f>'Data Input'!#REF!</f>
        <v>#REF!</v>
      </c>
      <c r="AL32" s="30" t="e">
        <f>'Data Input'!#REF!</f>
        <v>#REF!</v>
      </c>
      <c r="AM32" s="30" t="e">
        <f>'Data Input'!#REF!</f>
        <v>#REF!</v>
      </c>
      <c r="AN32" s="30" t="e">
        <f>'Data Input'!#REF!</f>
        <v>#REF!</v>
      </c>
      <c r="AO32" s="30" t="e">
        <f>'Data Input'!#REF!</f>
        <v>#REF!</v>
      </c>
      <c r="AP32" s="30" t="e">
        <f>'Data Input'!#REF!</f>
        <v>#REF!</v>
      </c>
      <c r="AQ32" s="30" t="e">
        <f>'Data Input'!#REF!</f>
        <v>#REF!</v>
      </c>
      <c r="AR32" s="30" t="e">
        <f>'Data Input'!#REF!</f>
        <v>#REF!</v>
      </c>
      <c r="AS32" s="30" t="e">
        <f>'Data Input'!#REF!</f>
        <v>#REF!</v>
      </c>
      <c r="AT32" s="30" t="e">
        <f>'Data Input'!#REF!</f>
        <v>#REF!</v>
      </c>
      <c r="AU32" s="30" t="e">
        <f>'Data Input'!#REF!</f>
        <v>#REF!</v>
      </c>
    </row>
    <row r="33" spans="1:47" x14ac:dyDescent="0.2">
      <c r="A33" s="30">
        <f>'Data Input'!A31</f>
        <v>32</v>
      </c>
      <c r="B33" s="30" t="s">
        <v>59</v>
      </c>
      <c r="C33" s="30">
        <v>2</v>
      </c>
      <c r="D33" s="30">
        <f>'Data Input'!D31</f>
        <v>90.69</v>
      </c>
      <c r="E33" s="30">
        <f>'Data Input'!E31</f>
        <v>0</v>
      </c>
      <c r="F33" s="30">
        <f>'Data Input'!G31</f>
        <v>42.59</v>
      </c>
      <c r="G33" s="30">
        <f>'Data Input'!H31</f>
        <v>0</v>
      </c>
      <c r="H33" s="30">
        <f>'Data Input'!J31</f>
        <v>53.43</v>
      </c>
      <c r="I33" s="30">
        <f>'Data Input'!K31</f>
        <v>0</v>
      </c>
      <c r="J33" s="30">
        <f>'Data Input'!M31</f>
        <v>80.209999999999994</v>
      </c>
      <c r="K33" s="30">
        <f>'Data Input'!N31</f>
        <v>0</v>
      </c>
      <c r="L33" s="30">
        <f>'Data Input'!P31</f>
        <v>43.33</v>
      </c>
      <c r="M33" s="30">
        <f>'Data Input'!Q31</f>
        <v>0</v>
      </c>
      <c r="N33" s="30">
        <f>'Data Input'!S31</f>
        <v>51.65</v>
      </c>
      <c r="O33" s="30">
        <f>'Data Input'!T31</f>
        <v>0</v>
      </c>
      <c r="P33" s="30">
        <f>'Data Input'!V31</f>
        <v>86.91</v>
      </c>
      <c r="Q33" s="30">
        <f>'Data Input'!W31</f>
        <v>0</v>
      </c>
      <c r="R33" s="30">
        <f>'Data Input'!Y31</f>
        <v>42.55</v>
      </c>
      <c r="S33" s="30">
        <f>'Data Input'!Z31</f>
        <v>0</v>
      </c>
      <c r="T33" s="30">
        <f>'Data Input'!AB31</f>
        <v>51.77</v>
      </c>
      <c r="U33" s="30">
        <f>'Data Input'!AC31</f>
        <v>0</v>
      </c>
      <c r="V33" s="30" t="e">
        <f>'Data Input'!#REF!</f>
        <v>#REF!</v>
      </c>
      <c r="W33" s="30" t="e">
        <f>'Data Input'!#REF!</f>
        <v>#REF!</v>
      </c>
      <c r="X33" s="30" t="e">
        <f>'Data Input'!#REF!</f>
        <v>#REF!</v>
      </c>
      <c r="Y33" s="30" t="e">
        <f>'Data Input'!#REF!</f>
        <v>#REF!</v>
      </c>
      <c r="Z33" s="30" t="e">
        <f>'Data Input'!#REF!</f>
        <v>#REF!</v>
      </c>
      <c r="AA33" s="30" t="e">
        <f>'Data Input'!#REF!</f>
        <v>#REF!</v>
      </c>
      <c r="AB33" s="30" t="e">
        <f>'Data Input'!#REF!</f>
        <v>#REF!</v>
      </c>
      <c r="AC33" s="30" t="e">
        <f>'Data Input'!#REF!</f>
        <v>#REF!</v>
      </c>
      <c r="AD33" s="30" t="e">
        <f>'Data Input'!#REF!</f>
        <v>#REF!</v>
      </c>
      <c r="AE33" s="30" t="e">
        <f>'Data Input'!#REF!</f>
        <v>#REF!</v>
      </c>
      <c r="AF33" s="30" t="e">
        <f>'Data Input'!#REF!</f>
        <v>#REF!</v>
      </c>
      <c r="AG33" s="30" t="e">
        <f>'Data Input'!#REF!</f>
        <v>#REF!</v>
      </c>
      <c r="AH33" s="30" t="e">
        <f>'Data Input'!#REF!</f>
        <v>#REF!</v>
      </c>
      <c r="AI33" s="30" t="e">
        <f>'Data Input'!#REF!</f>
        <v>#REF!</v>
      </c>
      <c r="AJ33" s="30" t="e">
        <f>'Data Input'!#REF!</f>
        <v>#REF!</v>
      </c>
      <c r="AK33" s="30" t="e">
        <f>'Data Input'!#REF!</f>
        <v>#REF!</v>
      </c>
      <c r="AL33" s="30" t="e">
        <f>'Data Input'!#REF!</f>
        <v>#REF!</v>
      </c>
      <c r="AM33" s="30" t="e">
        <f>'Data Input'!#REF!</f>
        <v>#REF!</v>
      </c>
      <c r="AN33" s="30" t="e">
        <f>'Data Input'!#REF!</f>
        <v>#REF!</v>
      </c>
      <c r="AO33" s="30" t="e">
        <f>'Data Input'!#REF!</f>
        <v>#REF!</v>
      </c>
      <c r="AP33" s="30" t="e">
        <f>'Data Input'!#REF!</f>
        <v>#REF!</v>
      </c>
      <c r="AQ33" s="30" t="e">
        <f>'Data Input'!#REF!</f>
        <v>#REF!</v>
      </c>
      <c r="AR33" s="30" t="e">
        <f>'Data Input'!#REF!</f>
        <v>#REF!</v>
      </c>
      <c r="AS33" s="30" t="e">
        <f>'Data Input'!#REF!</f>
        <v>#REF!</v>
      </c>
      <c r="AT33" s="30" t="e">
        <f>'Data Input'!#REF!</f>
        <v>#REF!</v>
      </c>
      <c r="AU33" s="30" t="e">
        <f>'Data Input'!#REF!</f>
        <v>#REF!</v>
      </c>
    </row>
    <row r="34" spans="1:47" x14ac:dyDescent="0.2">
      <c r="A34" s="30">
        <f>'Data Input'!A32</f>
        <v>33</v>
      </c>
      <c r="B34" s="30" t="s">
        <v>34</v>
      </c>
      <c r="C34" s="30">
        <v>2</v>
      </c>
      <c r="D34" s="30">
        <f>'Data Input'!D32</f>
        <v>91.08</v>
      </c>
      <c r="E34" s="30">
        <f>'Data Input'!E32</f>
        <v>0</v>
      </c>
      <c r="F34" s="30">
        <f>'Data Input'!G32</f>
        <v>49.27</v>
      </c>
      <c r="G34" s="30">
        <f>'Data Input'!H32</f>
        <v>0</v>
      </c>
      <c r="H34" s="30">
        <f>'Data Input'!J32</f>
        <v>55.6</v>
      </c>
      <c r="I34" s="30">
        <f>'Data Input'!K32</f>
        <v>0</v>
      </c>
      <c r="J34" s="30">
        <f>'Data Input'!M32</f>
        <v>98.5</v>
      </c>
      <c r="K34" s="30">
        <f>'Data Input'!N32</f>
        <v>0</v>
      </c>
      <c r="L34" s="30">
        <f>'Data Input'!P32</f>
        <v>50.12</v>
      </c>
      <c r="M34" s="30">
        <f>'Data Input'!Q32</f>
        <v>0</v>
      </c>
      <c r="N34" s="30">
        <f>'Data Input'!S32</f>
        <v>58.01</v>
      </c>
      <c r="O34" s="30">
        <f>'Data Input'!T32</f>
        <v>0</v>
      </c>
      <c r="P34" s="30">
        <f>'Data Input'!V32</f>
        <v>95.37</v>
      </c>
      <c r="Q34" s="30">
        <f>'Data Input'!W32</f>
        <v>0</v>
      </c>
      <c r="R34" s="30">
        <f>'Data Input'!Y32</f>
        <v>48.39</v>
      </c>
      <c r="S34" s="30">
        <f>'Data Input'!Z32</f>
        <v>0</v>
      </c>
      <c r="T34" s="30">
        <f>'Data Input'!AB32</f>
        <v>54.82</v>
      </c>
      <c r="U34" s="30">
        <f>'Data Input'!AC32</f>
        <v>0</v>
      </c>
      <c r="V34" s="30" t="e">
        <f>'Data Input'!#REF!</f>
        <v>#REF!</v>
      </c>
      <c r="W34" s="30" t="e">
        <f>'Data Input'!#REF!</f>
        <v>#REF!</v>
      </c>
      <c r="X34" s="30" t="e">
        <f>'Data Input'!#REF!</f>
        <v>#REF!</v>
      </c>
      <c r="Y34" s="30" t="e">
        <f>'Data Input'!#REF!</f>
        <v>#REF!</v>
      </c>
      <c r="Z34" s="30" t="e">
        <f>'Data Input'!#REF!</f>
        <v>#REF!</v>
      </c>
      <c r="AA34" s="30" t="e">
        <f>'Data Input'!#REF!</f>
        <v>#REF!</v>
      </c>
      <c r="AB34" s="30" t="e">
        <f>'Data Input'!#REF!</f>
        <v>#REF!</v>
      </c>
      <c r="AC34" s="30" t="e">
        <f>'Data Input'!#REF!</f>
        <v>#REF!</v>
      </c>
      <c r="AD34" s="30" t="e">
        <f>'Data Input'!#REF!</f>
        <v>#REF!</v>
      </c>
      <c r="AE34" s="30" t="e">
        <f>'Data Input'!#REF!</f>
        <v>#REF!</v>
      </c>
      <c r="AF34" s="30" t="e">
        <f>'Data Input'!#REF!</f>
        <v>#REF!</v>
      </c>
      <c r="AG34" s="30" t="e">
        <f>'Data Input'!#REF!</f>
        <v>#REF!</v>
      </c>
      <c r="AH34" s="30" t="e">
        <f>'Data Input'!#REF!</f>
        <v>#REF!</v>
      </c>
      <c r="AI34" s="30" t="e">
        <f>'Data Input'!#REF!</f>
        <v>#REF!</v>
      </c>
      <c r="AJ34" s="30" t="e">
        <f>'Data Input'!#REF!</f>
        <v>#REF!</v>
      </c>
      <c r="AK34" s="30" t="e">
        <f>'Data Input'!#REF!</f>
        <v>#REF!</v>
      </c>
      <c r="AL34" s="30" t="e">
        <f>'Data Input'!#REF!</f>
        <v>#REF!</v>
      </c>
      <c r="AM34" s="30" t="e">
        <f>'Data Input'!#REF!</f>
        <v>#REF!</v>
      </c>
      <c r="AN34" s="30" t="e">
        <f>'Data Input'!#REF!</f>
        <v>#REF!</v>
      </c>
      <c r="AO34" s="30" t="e">
        <f>'Data Input'!#REF!</f>
        <v>#REF!</v>
      </c>
      <c r="AP34" s="30" t="e">
        <f>'Data Input'!#REF!</f>
        <v>#REF!</v>
      </c>
      <c r="AQ34" s="30" t="e">
        <f>'Data Input'!#REF!</f>
        <v>#REF!</v>
      </c>
      <c r="AR34" s="30" t="e">
        <f>'Data Input'!#REF!</f>
        <v>#REF!</v>
      </c>
      <c r="AS34" s="30" t="e">
        <f>'Data Input'!#REF!</f>
        <v>#REF!</v>
      </c>
      <c r="AT34" s="30" t="e">
        <f>'Data Input'!#REF!</f>
        <v>#REF!</v>
      </c>
      <c r="AU34" s="30" t="e">
        <f>'Data Input'!#REF!</f>
        <v>#REF!</v>
      </c>
    </row>
    <row r="35" spans="1:47" x14ac:dyDescent="0.2">
      <c r="A35" s="30">
        <f>'Data Input'!A33</f>
        <v>34</v>
      </c>
      <c r="B35" s="30"/>
      <c r="C35" s="30"/>
      <c r="D35" s="30">
        <f>'Data Input'!D33</f>
        <v>96.25</v>
      </c>
      <c r="E35" s="30">
        <f>'Data Input'!E33</f>
        <v>0</v>
      </c>
      <c r="F35" s="30">
        <f>'Data Input'!G33</f>
        <v>54.77</v>
      </c>
      <c r="G35" s="30">
        <f>'Data Input'!H33</f>
        <v>0</v>
      </c>
      <c r="H35" s="30">
        <f>'Data Input'!J33</f>
        <v>65.34</v>
      </c>
      <c r="I35" s="30">
        <f>'Data Input'!K33</f>
        <v>0</v>
      </c>
      <c r="J35" s="30">
        <f>'Data Input'!M33</f>
        <v>0</v>
      </c>
      <c r="K35" s="30">
        <f>'Data Input'!N33</f>
        <v>0</v>
      </c>
      <c r="L35" s="30">
        <f>'Data Input'!P33</f>
        <v>54.43</v>
      </c>
      <c r="M35" s="30">
        <f>'Data Input'!Q33</f>
        <v>0</v>
      </c>
      <c r="N35" s="30">
        <f>'Data Input'!S33</f>
        <v>59.82</v>
      </c>
      <c r="O35" s="30">
        <f>'Data Input'!T33</f>
        <v>0</v>
      </c>
      <c r="P35" s="30">
        <f>'Data Input'!V33</f>
        <v>93.47</v>
      </c>
      <c r="Q35" s="30">
        <f>'Data Input'!W33</f>
        <v>0</v>
      </c>
      <c r="R35" s="30">
        <f>'Data Input'!Y33</f>
        <v>53.77</v>
      </c>
      <c r="S35" s="30">
        <f>'Data Input'!Z33</f>
        <v>0</v>
      </c>
      <c r="T35" s="30">
        <f>'Data Input'!AB33</f>
        <v>61.55</v>
      </c>
      <c r="U35" s="30">
        <f>'Data Input'!AC33</f>
        <v>0</v>
      </c>
      <c r="V35" s="30" t="e">
        <f>'Data Input'!#REF!</f>
        <v>#REF!</v>
      </c>
      <c r="W35" s="30" t="e">
        <f>'Data Input'!#REF!</f>
        <v>#REF!</v>
      </c>
      <c r="X35" s="30" t="e">
        <f>'Data Input'!#REF!</f>
        <v>#REF!</v>
      </c>
      <c r="Y35" s="30" t="e">
        <f>'Data Input'!#REF!</f>
        <v>#REF!</v>
      </c>
      <c r="Z35" s="30" t="e">
        <f>'Data Input'!#REF!</f>
        <v>#REF!</v>
      </c>
      <c r="AA35" s="30" t="e">
        <f>'Data Input'!#REF!</f>
        <v>#REF!</v>
      </c>
      <c r="AB35" s="30" t="e">
        <f>'Data Input'!#REF!</f>
        <v>#REF!</v>
      </c>
      <c r="AC35" s="30" t="e">
        <f>'Data Input'!#REF!</f>
        <v>#REF!</v>
      </c>
      <c r="AD35" s="30" t="e">
        <f>'Data Input'!#REF!</f>
        <v>#REF!</v>
      </c>
      <c r="AE35" s="30" t="e">
        <f>'Data Input'!#REF!</f>
        <v>#REF!</v>
      </c>
      <c r="AF35" s="30" t="e">
        <f>'Data Input'!#REF!</f>
        <v>#REF!</v>
      </c>
      <c r="AG35" s="30" t="e">
        <f>'Data Input'!#REF!</f>
        <v>#REF!</v>
      </c>
      <c r="AH35" s="30" t="e">
        <f>'Data Input'!#REF!</f>
        <v>#REF!</v>
      </c>
      <c r="AI35" s="30" t="e">
        <f>'Data Input'!#REF!</f>
        <v>#REF!</v>
      </c>
      <c r="AJ35" s="30" t="e">
        <f>'Data Input'!#REF!</f>
        <v>#REF!</v>
      </c>
      <c r="AK35" s="30" t="e">
        <f>'Data Input'!#REF!</f>
        <v>#REF!</v>
      </c>
      <c r="AL35" s="30" t="e">
        <f>'Data Input'!#REF!</f>
        <v>#REF!</v>
      </c>
      <c r="AM35" s="30" t="e">
        <f>'Data Input'!#REF!</f>
        <v>#REF!</v>
      </c>
      <c r="AN35" s="30" t="e">
        <f>'Data Input'!#REF!</f>
        <v>#REF!</v>
      </c>
      <c r="AO35" s="30" t="e">
        <f>'Data Input'!#REF!</f>
        <v>#REF!</v>
      </c>
      <c r="AP35" s="30" t="e">
        <f>'Data Input'!#REF!</f>
        <v>#REF!</v>
      </c>
      <c r="AQ35" s="30" t="e">
        <f>'Data Input'!#REF!</f>
        <v>#REF!</v>
      </c>
      <c r="AR35" s="30" t="e">
        <f>'Data Input'!#REF!</f>
        <v>#REF!</v>
      </c>
      <c r="AS35" s="30" t="e">
        <f>'Data Input'!#REF!</f>
        <v>#REF!</v>
      </c>
      <c r="AT35" s="30" t="e">
        <f>'Data Input'!#REF!</f>
        <v>#REF!</v>
      </c>
      <c r="AU35" s="30" t="e">
        <f>'Data Input'!#REF!</f>
        <v>#REF!</v>
      </c>
    </row>
    <row r="36" spans="1:47" x14ac:dyDescent="0.2">
      <c r="A36" s="30">
        <f>'Data Input'!A34</f>
        <v>35</v>
      </c>
      <c r="B36" s="30" t="s">
        <v>36</v>
      </c>
      <c r="C36" s="30">
        <f>'Data Input'!C34</f>
        <v>2</v>
      </c>
      <c r="D36" s="30">
        <f>'Data Input'!D34</f>
        <v>85.78</v>
      </c>
      <c r="E36" s="30">
        <f>'Data Input'!E34</f>
        <v>1</v>
      </c>
      <c r="F36" s="30">
        <f>'Data Input'!G34</f>
        <v>47.39</v>
      </c>
      <c r="G36" s="30">
        <f>'Data Input'!H34</f>
        <v>0</v>
      </c>
      <c r="H36" s="30">
        <f>'Data Input'!J34</f>
        <v>47.71</v>
      </c>
      <c r="I36" s="30">
        <f>'Data Input'!K34</f>
        <v>1</v>
      </c>
      <c r="J36" s="30">
        <f>'Data Input'!M34</f>
        <v>91.9</v>
      </c>
      <c r="K36" s="30">
        <f>'Data Input'!N34</f>
        <v>0</v>
      </c>
      <c r="L36" s="30">
        <f>'Data Input'!P34</f>
        <v>45.86</v>
      </c>
      <c r="M36" s="30">
        <f>'Data Input'!Q34</f>
        <v>0</v>
      </c>
      <c r="N36" s="30">
        <f>'Data Input'!S34</f>
        <v>50.62</v>
      </c>
      <c r="O36" s="30">
        <f>'Data Input'!T34</f>
        <v>0</v>
      </c>
      <c r="P36" s="30">
        <f>'Data Input'!V34</f>
        <v>83.78</v>
      </c>
      <c r="Q36" s="30">
        <f>'Data Input'!W34</f>
        <v>0</v>
      </c>
      <c r="R36" s="30">
        <f>'Data Input'!Y34</f>
        <v>44.39</v>
      </c>
      <c r="S36" s="30">
        <f>'Data Input'!Z34</f>
        <v>0</v>
      </c>
      <c r="T36" s="30">
        <f>'Data Input'!AB34</f>
        <v>48.92</v>
      </c>
      <c r="U36" s="30">
        <f>'Data Input'!AC34</f>
        <v>0</v>
      </c>
      <c r="V36" s="30" t="e">
        <f>'Data Input'!#REF!</f>
        <v>#REF!</v>
      </c>
      <c r="W36" s="30" t="e">
        <f>'Data Input'!#REF!</f>
        <v>#REF!</v>
      </c>
      <c r="X36" s="30" t="e">
        <f>'Data Input'!#REF!</f>
        <v>#REF!</v>
      </c>
      <c r="Y36" s="30" t="e">
        <f>'Data Input'!#REF!</f>
        <v>#REF!</v>
      </c>
      <c r="Z36" s="30" t="e">
        <f>'Data Input'!#REF!</f>
        <v>#REF!</v>
      </c>
      <c r="AA36" s="30" t="e">
        <f>'Data Input'!#REF!</f>
        <v>#REF!</v>
      </c>
      <c r="AB36" s="30" t="e">
        <f>'Data Input'!#REF!</f>
        <v>#REF!</v>
      </c>
      <c r="AC36" s="30" t="e">
        <f>'Data Input'!#REF!</f>
        <v>#REF!</v>
      </c>
      <c r="AD36" s="30" t="e">
        <f>'Data Input'!#REF!</f>
        <v>#REF!</v>
      </c>
      <c r="AE36" s="30" t="e">
        <f>'Data Input'!#REF!</f>
        <v>#REF!</v>
      </c>
      <c r="AF36" s="30" t="e">
        <f>'Data Input'!#REF!</f>
        <v>#REF!</v>
      </c>
      <c r="AG36" s="30" t="e">
        <f>'Data Input'!#REF!</f>
        <v>#REF!</v>
      </c>
      <c r="AH36" s="30" t="e">
        <f>'Data Input'!#REF!</f>
        <v>#REF!</v>
      </c>
      <c r="AI36" s="30" t="e">
        <f>'Data Input'!#REF!</f>
        <v>#REF!</v>
      </c>
      <c r="AJ36" s="30" t="e">
        <f>'Data Input'!#REF!</f>
        <v>#REF!</v>
      </c>
      <c r="AK36" s="30" t="e">
        <f>'Data Input'!#REF!</f>
        <v>#REF!</v>
      </c>
      <c r="AL36" s="30" t="e">
        <f>'Data Input'!#REF!</f>
        <v>#REF!</v>
      </c>
      <c r="AM36" s="30" t="e">
        <f>'Data Input'!#REF!</f>
        <v>#REF!</v>
      </c>
      <c r="AN36" s="30" t="e">
        <f>'Data Input'!#REF!</f>
        <v>#REF!</v>
      </c>
      <c r="AO36" s="30" t="e">
        <f>'Data Input'!#REF!</f>
        <v>#REF!</v>
      </c>
      <c r="AP36" s="30" t="e">
        <f>'Data Input'!#REF!</f>
        <v>#REF!</v>
      </c>
      <c r="AQ36" s="30" t="e">
        <f>'Data Input'!#REF!</f>
        <v>#REF!</v>
      </c>
      <c r="AR36" s="30" t="e">
        <f>'Data Input'!#REF!</f>
        <v>#REF!</v>
      </c>
      <c r="AS36" s="30" t="e">
        <f>'Data Input'!#REF!</f>
        <v>#REF!</v>
      </c>
      <c r="AT36" s="30" t="e">
        <f>'Data Input'!#REF!</f>
        <v>#REF!</v>
      </c>
      <c r="AU36" s="30" t="e">
        <f>'Data Input'!#REF!</f>
        <v>#REF!</v>
      </c>
    </row>
    <row r="37" spans="1:47" x14ac:dyDescent="0.2">
      <c r="A37" s="30">
        <f>'Data Input'!A35</f>
        <v>36</v>
      </c>
      <c r="B37" s="30" t="s">
        <v>37</v>
      </c>
      <c r="C37" s="30">
        <f>'Data Input'!C35</f>
        <v>2</v>
      </c>
      <c r="D37" s="30">
        <f>'Data Input'!D35</f>
        <v>98.22</v>
      </c>
      <c r="E37" s="30">
        <f>'Data Input'!E35</f>
        <v>0</v>
      </c>
      <c r="F37" s="30">
        <f>'Data Input'!G35</f>
        <v>45.39</v>
      </c>
      <c r="G37" s="30">
        <f>'Data Input'!H35</f>
        <v>0</v>
      </c>
      <c r="H37" s="30">
        <f>'Data Input'!J35</f>
        <v>55.51</v>
      </c>
      <c r="I37" s="30">
        <f>'Data Input'!K35</f>
        <v>0</v>
      </c>
      <c r="J37" s="30">
        <f>'Data Input'!M35</f>
        <v>92.84</v>
      </c>
      <c r="K37" s="30">
        <f>'Data Input'!N35</f>
        <v>0</v>
      </c>
      <c r="L37" s="30">
        <f>'Data Input'!P35</f>
        <v>47.3</v>
      </c>
      <c r="M37" s="30">
        <f>'Data Input'!Q35</f>
        <v>0</v>
      </c>
      <c r="N37" s="30">
        <f>'Data Input'!S35</f>
        <v>54.81</v>
      </c>
      <c r="O37" s="30">
        <f>'Data Input'!T35</f>
        <v>0</v>
      </c>
      <c r="P37" s="30">
        <f>'Data Input'!V35</f>
        <v>94.53</v>
      </c>
      <c r="Q37" s="30">
        <f>'Data Input'!W35</f>
        <v>1</v>
      </c>
      <c r="R37" s="30">
        <f>'Data Input'!Y35</f>
        <v>48.71</v>
      </c>
      <c r="S37" s="30">
        <f>'Data Input'!Z35</f>
        <v>0</v>
      </c>
      <c r="T37" s="30">
        <f>'Data Input'!AB35</f>
        <v>53.15</v>
      </c>
      <c r="U37" s="30">
        <f>'Data Input'!AC35</f>
        <v>0</v>
      </c>
      <c r="V37" s="30" t="e">
        <f>'Data Input'!#REF!</f>
        <v>#REF!</v>
      </c>
      <c r="W37" s="30" t="e">
        <f>'Data Input'!#REF!</f>
        <v>#REF!</v>
      </c>
      <c r="X37" s="30" t="e">
        <f>'Data Input'!#REF!</f>
        <v>#REF!</v>
      </c>
      <c r="Y37" s="30" t="e">
        <f>'Data Input'!#REF!</f>
        <v>#REF!</v>
      </c>
      <c r="Z37" s="30" t="e">
        <f>'Data Input'!#REF!</f>
        <v>#REF!</v>
      </c>
      <c r="AA37" s="30" t="e">
        <f>'Data Input'!#REF!</f>
        <v>#REF!</v>
      </c>
      <c r="AB37" s="30" t="e">
        <f>'Data Input'!#REF!</f>
        <v>#REF!</v>
      </c>
      <c r="AC37" s="30" t="e">
        <f>'Data Input'!#REF!</f>
        <v>#REF!</v>
      </c>
      <c r="AD37" s="30" t="e">
        <f>'Data Input'!#REF!</f>
        <v>#REF!</v>
      </c>
      <c r="AE37" s="30" t="e">
        <f>'Data Input'!#REF!</f>
        <v>#REF!</v>
      </c>
      <c r="AF37" s="30" t="e">
        <f>'Data Input'!#REF!</f>
        <v>#REF!</v>
      </c>
      <c r="AG37" s="30" t="e">
        <f>'Data Input'!#REF!</f>
        <v>#REF!</v>
      </c>
      <c r="AH37" s="30" t="e">
        <f>'Data Input'!#REF!</f>
        <v>#REF!</v>
      </c>
      <c r="AI37" s="30" t="e">
        <f>'Data Input'!#REF!</f>
        <v>#REF!</v>
      </c>
      <c r="AJ37" s="30" t="e">
        <f>'Data Input'!#REF!</f>
        <v>#REF!</v>
      </c>
      <c r="AK37" s="30" t="e">
        <f>'Data Input'!#REF!</f>
        <v>#REF!</v>
      </c>
      <c r="AL37" s="30" t="e">
        <f>'Data Input'!#REF!</f>
        <v>#REF!</v>
      </c>
      <c r="AM37" s="30" t="e">
        <f>'Data Input'!#REF!</f>
        <v>#REF!</v>
      </c>
      <c r="AN37" s="30" t="e">
        <f>'Data Input'!#REF!</f>
        <v>#REF!</v>
      </c>
      <c r="AO37" s="30" t="e">
        <f>'Data Input'!#REF!</f>
        <v>#REF!</v>
      </c>
      <c r="AP37" s="30" t="e">
        <f>'Data Input'!#REF!</f>
        <v>#REF!</v>
      </c>
      <c r="AQ37" s="30" t="e">
        <f>'Data Input'!#REF!</f>
        <v>#REF!</v>
      </c>
      <c r="AR37" s="30" t="e">
        <f>'Data Input'!#REF!</f>
        <v>#REF!</v>
      </c>
      <c r="AS37" s="30" t="e">
        <f>'Data Input'!#REF!</f>
        <v>#REF!</v>
      </c>
      <c r="AT37" s="30" t="e">
        <f>'Data Input'!#REF!</f>
        <v>#REF!</v>
      </c>
      <c r="AU37" s="30" t="e">
        <f>'Data Input'!#REF!</f>
        <v>#REF!</v>
      </c>
    </row>
    <row r="38" spans="1:47" x14ac:dyDescent="0.2">
      <c r="A38" s="30">
        <f>'Data Input'!A36</f>
        <v>37</v>
      </c>
      <c r="B38" s="30" t="s">
        <v>60</v>
      </c>
      <c r="C38" s="30">
        <v>2</v>
      </c>
      <c r="D38" s="30">
        <f>'Data Input'!D36</f>
        <v>93.5</v>
      </c>
      <c r="E38" s="30">
        <f>'Data Input'!E36</f>
        <v>0</v>
      </c>
      <c r="F38" s="30">
        <f>'Data Input'!G36</f>
        <v>45.87</v>
      </c>
      <c r="G38" s="30">
        <f>'Data Input'!H36</f>
        <v>0</v>
      </c>
      <c r="H38" s="30">
        <f>'Data Input'!J36</f>
        <v>52.34</v>
      </c>
      <c r="I38" s="30">
        <f>'Data Input'!K36</f>
        <v>0</v>
      </c>
      <c r="J38" s="30">
        <f>'Data Input'!M36</f>
        <v>88.49</v>
      </c>
      <c r="K38" s="30">
        <f>'Data Input'!N36</f>
        <v>0</v>
      </c>
      <c r="L38" s="30">
        <f>'Data Input'!P36</f>
        <v>44.96</v>
      </c>
      <c r="M38" s="30">
        <f>'Data Input'!Q36</f>
        <v>0</v>
      </c>
      <c r="N38" s="30">
        <f>'Data Input'!S36</f>
        <v>52.51</v>
      </c>
      <c r="O38" s="30">
        <f>'Data Input'!T36</f>
        <v>0</v>
      </c>
      <c r="P38" s="30">
        <f>'Data Input'!V36</f>
        <v>88.41</v>
      </c>
      <c r="Q38" s="30">
        <f>'Data Input'!W36</f>
        <v>0</v>
      </c>
      <c r="R38" s="30">
        <f>'Data Input'!Y36</f>
        <v>44.39</v>
      </c>
      <c r="S38" s="30">
        <f>'Data Input'!Z36</f>
        <v>0</v>
      </c>
      <c r="T38" s="30">
        <f>'Data Input'!AB36</f>
        <v>51.25</v>
      </c>
      <c r="U38" s="30">
        <f>'Data Input'!AC36</f>
        <v>0</v>
      </c>
      <c r="V38" s="30" t="e">
        <f>'Data Input'!#REF!</f>
        <v>#REF!</v>
      </c>
      <c r="W38" s="30" t="e">
        <f>'Data Input'!#REF!</f>
        <v>#REF!</v>
      </c>
      <c r="X38" s="30" t="e">
        <f>'Data Input'!#REF!</f>
        <v>#REF!</v>
      </c>
      <c r="Y38" s="30" t="e">
        <f>'Data Input'!#REF!</f>
        <v>#REF!</v>
      </c>
      <c r="Z38" s="30" t="e">
        <f>'Data Input'!#REF!</f>
        <v>#REF!</v>
      </c>
      <c r="AA38" s="30" t="e">
        <f>'Data Input'!#REF!</f>
        <v>#REF!</v>
      </c>
      <c r="AB38" s="30" t="e">
        <f>'Data Input'!#REF!</f>
        <v>#REF!</v>
      </c>
      <c r="AC38" s="30" t="e">
        <f>'Data Input'!#REF!</f>
        <v>#REF!</v>
      </c>
      <c r="AD38" s="30" t="e">
        <f>'Data Input'!#REF!</f>
        <v>#REF!</v>
      </c>
      <c r="AE38" s="30" t="e">
        <f>'Data Input'!#REF!</f>
        <v>#REF!</v>
      </c>
      <c r="AF38" s="30" t="e">
        <f>'Data Input'!#REF!</f>
        <v>#REF!</v>
      </c>
      <c r="AG38" s="30" t="e">
        <f>'Data Input'!#REF!</f>
        <v>#REF!</v>
      </c>
      <c r="AH38" s="30" t="e">
        <f>'Data Input'!#REF!</f>
        <v>#REF!</v>
      </c>
      <c r="AI38" s="30" t="e">
        <f>'Data Input'!#REF!</f>
        <v>#REF!</v>
      </c>
      <c r="AJ38" s="30" t="e">
        <f>'Data Input'!#REF!</f>
        <v>#REF!</v>
      </c>
      <c r="AK38" s="30" t="e">
        <f>'Data Input'!#REF!</f>
        <v>#REF!</v>
      </c>
      <c r="AL38" s="30" t="e">
        <f>'Data Input'!#REF!</f>
        <v>#REF!</v>
      </c>
      <c r="AM38" s="30" t="e">
        <f>'Data Input'!#REF!</f>
        <v>#REF!</v>
      </c>
      <c r="AN38" s="30" t="e">
        <f>'Data Input'!#REF!</f>
        <v>#REF!</v>
      </c>
      <c r="AO38" s="30" t="e">
        <f>'Data Input'!#REF!</f>
        <v>#REF!</v>
      </c>
      <c r="AP38" s="30" t="e">
        <f>'Data Input'!#REF!</f>
        <v>#REF!</v>
      </c>
      <c r="AQ38" s="30" t="e">
        <f>'Data Input'!#REF!</f>
        <v>#REF!</v>
      </c>
      <c r="AR38" s="30" t="e">
        <f>'Data Input'!#REF!</f>
        <v>#REF!</v>
      </c>
      <c r="AS38" s="30" t="e">
        <f>'Data Input'!#REF!</f>
        <v>#REF!</v>
      </c>
      <c r="AT38" s="30" t="e">
        <f>'Data Input'!#REF!</f>
        <v>#REF!</v>
      </c>
      <c r="AU38" s="30" t="e">
        <f>'Data Input'!#REF!</f>
        <v>#REF!</v>
      </c>
    </row>
    <row r="39" spans="1:47" x14ac:dyDescent="0.2">
      <c r="A39" s="30">
        <f>'Data Input'!A37</f>
        <v>38</v>
      </c>
      <c r="B39" s="30" t="s">
        <v>61</v>
      </c>
      <c r="C39" s="30">
        <f>'Data Input'!C37</f>
        <v>2</v>
      </c>
      <c r="D39" s="30">
        <f>'Data Input'!D37</f>
        <v>78.959999999999994</v>
      </c>
      <c r="E39" s="30">
        <f>'Data Input'!E37</f>
        <v>0</v>
      </c>
      <c r="F39" s="30">
        <f>'Data Input'!G37</f>
        <v>40.020000000000003</v>
      </c>
      <c r="G39" s="30">
        <f>'Data Input'!H37</f>
        <v>0</v>
      </c>
      <c r="H39" s="30">
        <f>'Data Input'!J37</f>
        <v>49.43</v>
      </c>
      <c r="I39" s="30">
        <f>'Data Input'!K37</f>
        <v>0</v>
      </c>
      <c r="J39" s="30">
        <f>'Data Input'!M37</f>
        <v>80.78</v>
      </c>
      <c r="K39" s="30">
        <f>'Data Input'!N37</f>
        <v>0</v>
      </c>
      <c r="L39" s="30">
        <f>'Data Input'!P37</f>
        <v>40.090000000000003</v>
      </c>
      <c r="M39" s="30">
        <f>'Data Input'!Q37</f>
        <v>0</v>
      </c>
      <c r="N39" s="30">
        <f>'Data Input'!S37</f>
        <v>46.43</v>
      </c>
      <c r="O39" s="30">
        <f>'Data Input'!T37</f>
        <v>0</v>
      </c>
      <c r="P39" s="30">
        <f>'Data Input'!V37</f>
        <v>78.23</v>
      </c>
      <c r="Q39" s="30">
        <f>'Data Input'!W37</f>
        <v>0</v>
      </c>
      <c r="R39" s="30">
        <f>'Data Input'!Y37</f>
        <v>46.21</v>
      </c>
      <c r="S39" s="30">
        <f>'Data Input'!Z37</f>
        <v>0</v>
      </c>
      <c r="T39" s="30">
        <f>'Data Input'!AB37</f>
        <v>47.75</v>
      </c>
      <c r="U39" s="30">
        <f>'Data Input'!AC37</f>
        <v>0</v>
      </c>
      <c r="V39" s="30" t="e">
        <f>'Data Input'!#REF!</f>
        <v>#REF!</v>
      </c>
      <c r="W39" s="30" t="e">
        <f>'Data Input'!#REF!</f>
        <v>#REF!</v>
      </c>
      <c r="X39" s="30" t="e">
        <f>'Data Input'!#REF!</f>
        <v>#REF!</v>
      </c>
      <c r="Y39" s="30" t="e">
        <f>'Data Input'!#REF!</f>
        <v>#REF!</v>
      </c>
      <c r="Z39" s="30" t="e">
        <f>'Data Input'!#REF!</f>
        <v>#REF!</v>
      </c>
      <c r="AA39" s="30" t="e">
        <f>'Data Input'!#REF!</f>
        <v>#REF!</v>
      </c>
      <c r="AB39" s="30" t="e">
        <f>'Data Input'!#REF!</f>
        <v>#REF!</v>
      </c>
      <c r="AC39" s="30" t="e">
        <f>'Data Input'!#REF!</f>
        <v>#REF!</v>
      </c>
      <c r="AD39" s="30" t="e">
        <f>'Data Input'!#REF!</f>
        <v>#REF!</v>
      </c>
      <c r="AE39" s="30" t="e">
        <f>'Data Input'!#REF!</f>
        <v>#REF!</v>
      </c>
      <c r="AF39" s="30" t="e">
        <f>'Data Input'!#REF!</f>
        <v>#REF!</v>
      </c>
      <c r="AG39" s="30" t="e">
        <f>'Data Input'!#REF!</f>
        <v>#REF!</v>
      </c>
      <c r="AH39" s="30" t="e">
        <f>'Data Input'!#REF!</f>
        <v>#REF!</v>
      </c>
      <c r="AI39" s="30" t="e">
        <f>'Data Input'!#REF!</f>
        <v>#REF!</v>
      </c>
      <c r="AJ39" s="30" t="e">
        <f>'Data Input'!#REF!</f>
        <v>#REF!</v>
      </c>
      <c r="AK39" s="30" t="e">
        <f>'Data Input'!#REF!</f>
        <v>#REF!</v>
      </c>
      <c r="AL39" s="30" t="e">
        <f>'Data Input'!#REF!</f>
        <v>#REF!</v>
      </c>
      <c r="AM39" s="30" t="e">
        <f>'Data Input'!#REF!</f>
        <v>#REF!</v>
      </c>
      <c r="AN39" s="30" t="e">
        <f>'Data Input'!#REF!</f>
        <v>#REF!</v>
      </c>
      <c r="AO39" s="30" t="e">
        <f>'Data Input'!#REF!</f>
        <v>#REF!</v>
      </c>
      <c r="AP39" s="30" t="e">
        <f>'Data Input'!#REF!</f>
        <v>#REF!</v>
      </c>
      <c r="AQ39" s="30" t="e">
        <f>'Data Input'!#REF!</f>
        <v>#REF!</v>
      </c>
      <c r="AR39" s="30" t="e">
        <f>'Data Input'!#REF!</f>
        <v>#REF!</v>
      </c>
      <c r="AS39" s="30" t="e">
        <f>'Data Input'!#REF!</f>
        <v>#REF!</v>
      </c>
      <c r="AT39" s="30" t="e">
        <f>'Data Input'!#REF!</f>
        <v>#REF!</v>
      </c>
      <c r="AU39" s="30" t="e">
        <f>'Data Input'!#REF!</f>
        <v>#REF!</v>
      </c>
    </row>
    <row r="40" spans="1:47" x14ac:dyDescent="0.2">
      <c r="A40" s="30">
        <f>'Data Input'!A38</f>
        <v>39</v>
      </c>
      <c r="B40" s="30" t="s">
        <v>62</v>
      </c>
      <c r="C40" s="30">
        <v>3</v>
      </c>
      <c r="D40" s="30">
        <f>'Data Input'!D38</f>
        <v>92.67</v>
      </c>
      <c r="E40" s="30">
        <f>'Data Input'!E38</f>
        <v>0</v>
      </c>
      <c r="F40" s="30">
        <f>'Data Input'!G38</f>
        <v>49.5</v>
      </c>
      <c r="G40" s="30">
        <f>'Data Input'!H38</f>
        <v>0</v>
      </c>
      <c r="H40" s="30">
        <f>'Data Input'!J38</f>
        <v>60.75</v>
      </c>
      <c r="I40" s="30">
        <f>'Data Input'!K38</f>
        <v>1</v>
      </c>
      <c r="J40" s="30">
        <f>'Data Input'!M38</f>
        <v>94.05</v>
      </c>
      <c r="K40" s="30">
        <f>'Data Input'!N38</f>
        <v>0</v>
      </c>
      <c r="L40" s="30">
        <f>'Data Input'!P38</f>
        <v>49.9</v>
      </c>
      <c r="M40" s="30">
        <f>'Data Input'!Q38</f>
        <v>0</v>
      </c>
      <c r="N40" s="30">
        <f>'Data Input'!S38</f>
        <v>57.16</v>
      </c>
      <c r="O40" s="30">
        <f>'Data Input'!T38</f>
        <v>0</v>
      </c>
      <c r="P40" s="30">
        <f>'Data Input'!V38</f>
        <v>91</v>
      </c>
      <c r="Q40" s="30">
        <f>'Data Input'!W38</f>
        <v>0</v>
      </c>
      <c r="R40" s="30">
        <f>'Data Input'!Y38</f>
        <v>51.74</v>
      </c>
      <c r="S40" s="30">
        <f>'Data Input'!Z38</f>
        <v>0</v>
      </c>
      <c r="T40" s="30">
        <f>'Data Input'!AB38</f>
        <v>57.77</v>
      </c>
      <c r="U40" s="30">
        <f>'Data Input'!AC38</f>
        <v>0</v>
      </c>
      <c r="V40" s="30" t="e">
        <f>'Data Input'!#REF!</f>
        <v>#REF!</v>
      </c>
      <c r="W40" s="30" t="e">
        <f>'Data Input'!#REF!</f>
        <v>#REF!</v>
      </c>
      <c r="X40" s="30" t="e">
        <f>'Data Input'!#REF!</f>
        <v>#REF!</v>
      </c>
      <c r="Y40" s="30" t="e">
        <f>'Data Input'!#REF!</f>
        <v>#REF!</v>
      </c>
      <c r="Z40" s="30" t="e">
        <f>'Data Input'!#REF!</f>
        <v>#REF!</v>
      </c>
      <c r="AA40" s="30" t="e">
        <f>'Data Input'!#REF!</f>
        <v>#REF!</v>
      </c>
      <c r="AB40" s="30" t="e">
        <f>'Data Input'!#REF!</f>
        <v>#REF!</v>
      </c>
      <c r="AC40" s="30" t="e">
        <f>'Data Input'!#REF!</f>
        <v>#REF!</v>
      </c>
      <c r="AD40" s="30" t="e">
        <f>'Data Input'!#REF!</f>
        <v>#REF!</v>
      </c>
      <c r="AE40" s="30" t="e">
        <f>'Data Input'!#REF!</f>
        <v>#REF!</v>
      </c>
      <c r="AF40" s="30" t="e">
        <f>'Data Input'!#REF!</f>
        <v>#REF!</v>
      </c>
      <c r="AG40" s="30" t="e">
        <f>'Data Input'!#REF!</f>
        <v>#REF!</v>
      </c>
      <c r="AH40" s="30" t="e">
        <f>'Data Input'!#REF!</f>
        <v>#REF!</v>
      </c>
      <c r="AI40" s="30" t="e">
        <f>'Data Input'!#REF!</f>
        <v>#REF!</v>
      </c>
      <c r="AJ40" s="30" t="e">
        <f>'Data Input'!#REF!</f>
        <v>#REF!</v>
      </c>
      <c r="AK40" s="30" t="e">
        <f>'Data Input'!#REF!</f>
        <v>#REF!</v>
      </c>
      <c r="AL40" s="30" t="e">
        <f>'Data Input'!#REF!</f>
        <v>#REF!</v>
      </c>
      <c r="AM40" s="30" t="e">
        <f>'Data Input'!#REF!</f>
        <v>#REF!</v>
      </c>
      <c r="AN40" s="30" t="e">
        <f>'Data Input'!#REF!</f>
        <v>#REF!</v>
      </c>
      <c r="AO40" s="30" t="e">
        <f>'Data Input'!#REF!</f>
        <v>#REF!</v>
      </c>
      <c r="AP40" s="30" t="e">
        <f>'Data Input'!#REF!</f>
        <v>#REF!</v>
      </c>
      <c r="AQ40" s="30" t="e">
        <f>'Data Input'!#REF!</f>
        <v>#REF!</v>
      </c>
      <c r="AR40" s="30" t="e">
        <f>'Data Input'!#REF!</f>
        <v>#REF!</v>
      </c>
      <c r="AS40" s="30" t="e">
        <f>'Data Input'!#REF!</f>
        <v>#REF!</v>
      </c>
      <c r="AT40" s="30" t="e">
        <f>'Data Input'!#REF!</f>
        <v>#REF!</v>
      </c>
      <c r="AU40" s="30" t="e">
        <f>'Data Input'!#REF!</f>
        <v>#REF!</v>
      </c>
    </row>
    <row r="41" spans="1:47" x14ac:dyDescent="0.2">
      <c r="A41" s="30">
        <f>'Data Input'!A39</f>
        <v>40</v>
      </c>
      <c r="B41" s="30" t="s">
        <v>63</v>
      </c>
      <c r="C41" s="30">
        <v>2</v>
      </c>
      <c r="D41" s="30">
        <f>'Data Input'!D39</f>
        <v>87.91</v>
      </c>
      <c r="E41" s="30">
        <f>'Data Input'!E39</f>
        <v>0</v>
      </c>
      <c r="F41" s="30">
        <f>'Data Input'!G39</f>
        <v>42.67</v>
      </c>
      <c r="G41" s="30">
        <f>'Data Input'!H39</f>
        <v>0</v>
      </c>
      <c r="H41" s="30">
        <f>'Data Input'!J39</f>
        <v>54.34</v>
      </c>
      <c r="I41" s="30">
        <f>'Data Input'!K39</f>
        <v>0</v>
      </c>
      <c r="J41" s="30">
        <f>'Data Input'!M39</f>
        <v>85</v>
      </c>
      <c r="K41" s="30">
        <f>'Data Input'!N39</f>
        <v>0</v>
      </c>
      <c r="L41" s="30">
        <f>'Data Input'!P39</f>
        <v>46.74</v>
      </c>
      <c r="M41" s="30">
        <f>'Data Input'!Q39</f>
        <v>0</v>
      </c>
      <c r="N41" s="30">
        <f>'Data Input'!S39</f>
        <v>50.03</v>
      </c>
      <c r="O41" s="30">
        <f>'Data Input'!T39</f>
        <v>0</v>
      </c>
      <c r="P41" s="30">
        <f>'Data Input'!V39</f>
        <v>83.55</v>
      </c>
      <c r="Q41" s="30">
        <f>'Data Input'!W39</f>
        <v>0</v>
      </c>
      <c r="R41" s="30">
        <f>'Data Input'!Y39</f>
        <v>43.8</v>
      </c>
      <c r="S41" s="30">
        <f>'Data Input'!Z39</f>
        <v>0</v>
      </c>
      <c r="T41" s="30">
        <f>'Data Input'!AB39</f>
        <v>53</v>
      </c>
      <c r="U41" s="30">
        <f>'Data Input'!AC39</f>
        <v>0</v>
      </c>
      <c r="V41" s="30" t="e">
        <f>'Data Input'!#REF!</f>
        <v>#REF!</v>
      </c>
      <c r="W41" s="30" t="e">
        <f>'Data Input'!#REF!</f>
        <v>#REF!</v>
      </c>
      <c r="X41" s="30" t="e">
        <f>'Data Input'!#REF!</f>
        <v>#REF!</v>
      </c>
      <c r="Y41" s="30" t="e">
        <f>'Data Input'!#REF!</f>
        <v>#REF!</v>
      </c>
      <c r="Z41" s="30" t="e">
        <f>'Data Input'!#REF!</f>
        <v>#REF!</v>
      </c>
      <c r="AA41" s="30" t="e">
        <f>'Data Input'!#REF!</f>
        <v>#REF!</v>
      </c>
      <c r="AB41" s="30" t="e">
        <f>'Data Input'!#REF!</f>
        <v>#REF!</v>
      </c>
      <c r="AC41" s="30" t="e">
        <f>'Data Input'!#REF!</f>
        <v>#REF!</v>
      </c>
      <c r="AD41" s="30" t="e">
        <f>'Data Input'!#REF!</f>
        <v>#REF!</v>
      </c>
      <c r="AE41" s="30" t="e">
        <f>'Data Input'!#REF!</f>
        <v>#REF!</v>
      </c>
      <c r="AF41" s="30" t="e">
        <f>'Data Input'!#REF!</f>
        <v>#REF!</v>
      </c>
      <c r="AG41" s="30" t="e">
        <f>'Data Input'!#REF!</f>
        <v>#REF!</v>
      </c>
      <c r="AH41" s="30" t="e">
        <f>'Data Input'!#REF!</f>
        <v>#REF!</v>
      </c>
      <c r="AI41" s="30" t="e">
        <f>'Data Input'!#REF!</f>
        <v>#REF!</v>
      </c>
      <c r="AJ41" s="30" t="e">
        <f>'Data Input'!#REF!</f>
        <v>#REF!</v>
      </c>
      <c r="AK41" s="30" t="e">
        <f>'Data Input'!#REF!</f>
        <v>#REF!</v>
      </c>
      <c r="AL41" s="30" t="e">
        <f>'Data Input'!#REF!</f>
        <v>#REF!</v>
      </c>
      <c r="AM41" s="30" t="e">
        <f>'Data Input'!#REF!</f>
        <v>#REF!</v>
      </c>
      <c r="AN41" s="30" t="e">
        <f>'Data Input'!#REF!</f>
        <v>#REF!</v>
      </c>
      <c r="AO41" s="30" t="e">
        <f>'Data Input'!#REF!</f>
        <v>#REF!</v>
      </c>
      <c r="AP41" s="30" t="e">
        <f>'Data Input'!#REF!</f>
        <v>#REF!</v>
      </c>
      <c r="AQ41" s="30" t="e">
        <f>'Data Input'!#REF!</f>
        <v>#REF!</v>
      </c>
      <c r="AR41" s="30" t="e">
        <f>'Data Input'!#REF!</f>
        <v>#REF!</v>
      </c>
      <c r="AS41" s="30" t="e">
        <f>'Data Input'!#REF!</f>
        <v>#REF!</v>
      </c>
      <c r="AT41" s="30" t="e">
        <f>'Data Input'!#REF!</f>
        <v>#REF!</v>
      </c>
      <c r="AU41" s="30" t="e">
        <f>'Data Input'!#REF!</f>
        <v>#REF!</v>
      </c>
    </row>
    <row r="42" spans="1:47" x14ac:dyDescent="0.2">
      <c r="A42" s="30">
        <f>'Data Input'!A40</f>
        <v>41</v>
      </c>
      <c r="B42" s="30" t="str">
        <f>'Data Input'!B40</f>
        <v>Frank Lenehan</v>
      </c>
      <c r="C42" s="30">
        <f>'Data Input'!C40</f>
        <v>2</v>
      </c>
      <c r="D42" s="30">
        <f>'Data Input'!D40</f>
        <v>74.78</v>
      </c>
      <c r="E42" s="30">
        <f>'Data Input'!E40</f>
        <v>0</v>
      </c>
      <c r="F42" s="30">
        <f>'Data Input'!G40</f>
        <v>39.58</v>
      </c>
      <c r="G42" s="30">
        <f>'Data Input'!H40</f>
        <v>0</v>
      </c>
      <c r="H42" s="30">
        <f>'Data Input'!J40</f>
        <v>41.91</v>
      </c>
      <c r="I42" s="30">
        <f>'Data Input'!K40</f>
        <v>0</v>
      </c>
      <c r="J42" s="30">
        <f>'Data Input'!M40</f>
        <v>75.09</v>
      </c>
      <c r="K42" s="30">
        <f>'Data Input'!N40</f>
        <v>0</v>
      </c>
      <c r="L42" s="30">
        <f>'Data Input'!P40</f>
        <v>38.299999999999997</v>
      </c>
      <c r="M42" s="30">
        <f>'Data Input'!Q40</f>
        <v>0</v>
      </c>
      <c r="N42" s="30">
        <f>'Data Input'!S40</f>
        <v>41.65</v>
      </c>
      <c r="O42" s="30">
        <f>'Data Input'!T40</f>
        <v>0</v>
      </c>
      <c r="P42" s="30">
        <f>'Data Input'!V40</f>
        <v>78.25</v>
      </c>
      <c r="Q42" s="30">
        <f>'Data Input'!W40</f>
        <v>0</v>
      </c>
      <c r="R42" s="30">
        <f>'Data Input'!Y40</f>
        <v>39.36</v>
      </c>
      <c r="S42" s="30">
        <f>'Data Input'!Z40</f>
        <v>0</v>
      </c>
      <c r="T42" s="30">
        <f>'Data Input'!AB40</f>
        <v>42.37</v>
      </c>
      <c r="U42" s="30">
        <f>'Data Input'!AC40</f>
        <v>0</v>
      </c>
      <c r="V42" s="30" t="e">
        <f>'Data Input'!#REF!</f>
        <v>#REF!</v>
      </c>
      <c r="W42" s="30" t="e">
        <f>'Data Input'!#REF!</f>
        <v>#REF!</v>
      </c>
      <c r="X42" s="30" t="e">
        <f>'Data Input'!#REF!</f>
        <v>#REF!</v>
      </c>
      <c r="Y42" s="30" t="e">
        <f>'Data Input'!#REF!</f>
        <v>#REF!</v>
      </c>
      <c r="Z42" s="30" t="e">
        <f>'Data Input'!#REF!</f>
        <v>#REF!</v>
      </c>
      <c r="AA42" s="30" t="e">
        <f>'Data Input'!#REF!</f>
        <v>#REF!</v>
      </c>
      <c r="AB42" s="30" t="e">
        <f>'Data Input'!#REF!</f>
        <v>#REF!</v>
      </c>
      <c r="AC42" s="30" t="e">
        <f>'Data Input'!#REF!</f>
        <v>#REF!</v>
      </c>
      <c r="AD42" s="30" t="e">
        <f>'Data Input'!#REF!</f>
        <v>#REF!</v>
      </c>
      <c r="AE42" s="30" t="e">
        <f>'Data Input'!#REF!</f>
        <v>#REF!</v>
      </c>
      <c r="AF42" s="30" t="e">
        <f>'Data Input'!#REF!</f>
        <v>#REF!</v>
      </c>
      <c r="AG42" s="30" t="e">
        <f>'Data Input'!#REF!</f>
        <v>#REF!</v>
      </c>
      <c r="AH42" s="30" t="e">
        <f>'Data Input'!#REF!</f>
        <v>#REF!</v>
      </c>
      <c r="AI42" s="30" t="e">
        <f>'Data Input'!#REF!</f>
        <v>#REF!</v>
      </c>
      <c r="AJ42" s="30" t="e">
        <f>'Data Input'!#REF!</f>
        <v>#REF!</v>
      </c>
      <c r="AK42" s="30" t="e">
        <f>'Data Input'!#REF!</f>
        <v>#REF!</v>
      </c>
      <c r="AL42" s="30" t="e">
        <f>'Data Input'!#REF!</f>
        <v>#REF!</v>
      </c>
      <c r="AM42" s="30" t="e">
        <f>'Data Input'!#REF!</f>
        <v>#REF!</v>
      </c>
      <c r="AN42" s="30" t="e">
        <f>'Data Input'!#REF!</f>
        <v>#REF!</v>
      </c>
      <c r="AO42" s="30" t="e">
        <f>'Data Input'!#REF!</f>
        <v>#REF!</v>
      </c>
      <c r="AP42" s="30" t="e">
        <f>'Data Input'!#REF!</f>
        <v>#REF!</v>
      </c>
      <c r="AQ42" s="30" t="e">
        <f>'Data Input'!#REF!</f>
        <v>#REF!</v>
      </c>
      <c r="AR42" s="30" t="e">
        <f>'Data Input'!#REF!</f>
        <v>#REF!</v>
      </c>
      <c r="AS42" s="30" t="e">
        <f>'Data Input'!#REF!</f>
        <v>#REF!</v>
      </c>
      <c r="AT42" s="30" t="e">
        <f>'Data Input'!#REF!</f>
        <v>#REF!</v>
      </c>
      <c r="AU42" s="30" t="e">
        <f>'Data Input'!#REF!</f>
        <v>#REF!</v>
      </c>
    </row>
    <row r="43" spans="1:47" x14ac:dyDescent="0.2">
      <c r="A43" s="30">
        <f>'Data Input'!A41</f>
        <v>42</v>
      </c>
      <c r="B43" s="30" t="s">
        <v>39</v>
      </c>
      <c r="C43" s="30">
        <v>2</v>
      </c>
      <c r="D43" s="30">
        <f>'Data Input'!D41</f>
        <v>88.35</v>
      </c>
      <c r="E43" s="30">
        <f>'Data Input'!E41</f>
        <v>0</v>
      </c>
      <c r="F43" s="30">
        <f>'Data Input'!G41</f>
        <v>46.96</v>
      </c>
      <c r="G43" s="30">
        <f>'Data Input'!H41</f>
        <v>0</v>
      </c>
      <c r="H43" s="30">
        <f>'Data Input'!J41</f>
        <v>51.66</v>
      </c>
      <c r="I43" s="30">
        <f>'Data Input'!K41</f>
        <v>0</v>
      </c>
      <c r="J43" s="30">
        <f>'Data Input'!M41</f>
        <v>90.13</v>
      </c>
      <c r="K43" s="30">
        <f>'Data Input'!N41</f>
        <v>0</v>
      </c>
      <c r="L43" s="30">
        <f>'Data Input'!P41</f>
        <v>47.33</v>
      </c>
      <c r="M43" s="30">
        <f>'Data Input'!Q41</f>
        <v>0</v>
      </c>
      <c r="N43" s="30">
        <f>'Data Input'!S41</f>
        <v>51.25</v>
      </c>
      <c r="O43" s="30">
        <f>'Data Input'!T41</f>
        <v>0</v>
      </c>
      <c r="P43" s="30">
        <f>'Data Input'!V41</f>
        <v>88.88</v>
      </c>
      <c r="Q43" s="30">
        <f>'Data Input'!W41</f>
        <v>0</v>
      </c>
      <c r="R43" s="30">
        <f>'Data Input'!Y41</f>
        <v>46.65</v>
      </c>
      <c r="S43" s="30">
        <f>'Data Input'!Z41</f>
        <v>0</v>
      </c>
      <c r="T43" s="30">
        <f>'Data Input'!AB41</f>
        <v>50.47</v>
      </c>
      <c r="U43" s="30">
        <f>'Data Input'!AC41</f>
        <v>0</v>
      </c>
      <c r="V43" s="30" t="e">
        <f>'Data Input'!#REF!</f>
        <v>#REF!</v>
      </c>
      <c r="W43" s="30" t="e">
        <f>'Data Input'!#REF!</f>
        <v>#REF!</v>
      </c>
      <c r="X43" s="30" t="e">
        <f>'Data Input'!#REF!</f>
        <v>#REF!</v>
      </c>
      <c r="Y43" s="30" t="e">
        <f>'Data Input'!#REF!</f>
        <v>#REF!</v>
      </c>
      <c r="Z43" s="30" t="e">
        <f>'Data Input'!#REF!</f>
        <v>#REF!</v>
      </c>
      <c r="AA43" s="30" t="e">
        <f>'Data Input'!#REF!</f>
        <v>#REF!</v>
      </c>
      <c r="AB43" s="30" t="e">
        <f>'Data Input'!#REF!</f>
        <v>#REF!</v>
      </c>
      <c r="AC43" s="30" t="e">
        <f>'Data Input'!#REF!</f>
        <v>#REF!</v>
      </c>
      <c r="AD43" s="30" t="e">
        <f>'Data Input'!#REF!</f>
        <v>#REF!</v>
      </c>
      <c r="AE43" s="30" t="e">
        <f>'Data Input'!#REF!</f>
        <v>#REF!</v>
      </c>
      <c r="AF43" s="30" t="e">
        <f>'Data Input'!#REF!</f>
        <v>#REF!</v>
      </c>
      <c r="AG43" s="30" t="e">
        <f>'Data Input'!#REF!</f>
        <v>#REF!</v>
      </c>
      <c r="AH43" s="30" t="e">
        <f>'Data Input'!#REF!</f>
        <v>#REF!</v>
      </c>
      <c r="AI43" s="30" t="e">
        <f>'Data Input'!#REF!</f>
        <v>#REF!</v>
      </c>
      <c r="AJ43" s="30" t="e">
        <f>'Data Input'!#REF!</f>
        <v>#REF!</v>
      </c>
      <c r="AK43" s="30" t="e">
        <f>'Data Input'!#REF!</f>
        <v>#REF!</v>
      </c>
      <c r="AL43" s="30" t="e">
        <f>'Data Input'!#REF!</f>
        <v>#REF!</v>
      </c>
      <c r="AM43" s="30" t="e">
        <f>'Data Input'!#REF!</f>
        <v>#REF!</v>
      </c>
      <c r="AN43" s="30" t="e">
        <f>'Data Input'!#REF!</f>
        <v>#REF!</v>
      </c>
      <c r="AO43" s="30" t="e">
        <f>'Data Input'!#REF!</f>
        <v>#REF!</v>
      </c>
      <c r="AP43" s="30" t="e">
        <f>'Data Input'!#REF!</f>
        <v>#REF!</v>
      </c>
      <c r="AQ43" s="30" t="e">
        <f>'Data Input'!#REF!</f>
        <v>#REF!</v>
      </c>
      <c r="AR43" s="30" t="e">
        <f>'Data Input'!#REF!</f>
        <v>#REF!</v>
      </c>
      <c r="AS43" s="30" t="e">
        <f>'Data Input'!#REF!</f>
        <v>#REF!</v>
      </c>
      <c r="AT43" s="30" t="e">
        <f>'Data Input'!#REF!</f>
        <v>#REF!</v>
      </c>
      <c r="AU43" s="30" t="e">
        <f>'Data Input'!#REF!</f>
        <v>#REF!</v>
      </c>
    </row>
    <row r="44" spans="1:47" x14ac:dyDescent="0.2">
      <c r="A44" s="30">
        <f>'Data Input'!A42</f>
        <v>43</v>
      </c>
      <c r="B44" s="30" t="s">
        <v>64</v>
      </c>
      <c r="C44" s="30">
        <v>2</v>
      </c>
      <c r="D44" s="30">
        <f>'Data Input'!D42</f>
        <v>74.47</v>
      </c>
      <c r="E44" s="30">
        <f>'Data Input'!E42</f>
        <v>0</v>
      </c>
      <c r="F44" s="30">
        <f>'Data Input'!G42</f>
        <v>34.99</v>
      </c>
      <c r="G44" s="30">
        <f>'Data Input'!H42</f>
        <v>0</v>
      </c>
      <c r="H44" s="30">
        <f>'Data Input'!J42</f>
        <v>43.01</v>
      </c>
      <c r="I44" s="30">
        <f>'Data Input'!K42</f>
        <v>0</v>
      </c>
      <c r="J44" s="30">
        <f>'Data Input'!M42</f>
        <v>72.03</v>
      </c>
      <c r="K44" s="30">
        <f>'Data Input'!N42</f>
        <v>0</v>
      </c>
      <c r="L44" s="30">
        <f>'Data Input'!P42</f>
        <v>37.74</v>
      </c>
      <c r="M44" s="30">
        <f>'Data Input'!Q42</f>
        <v>0</v>
      </c>
      <c r="N44" s="30">
        <f>'Data Input'!S42</f>
        <v>40.69</v>
      </c>
      <c r="O44" s="30">
        <f>'Data Input'!T42</f>
        <v>0</v>
      </c>
      <c r="P44" s="30">
        <f>'Data Input'!V42</f>
        <v>69.12</v>
      </c>
      <c r="Q44" s="30">
        <f>'Data Input'!W42</f>
        <v>0</v>
      </c>
      <c r="R44" s="30">
        <f>'Data Input'!Y42</f>
        <v>35.89</v>
      </c>
      <c r="S44" s="30">
        <f>'Data Input'!Z42</f>
        <v>0</v>
      </c>
      <c r="T44" s="30">
        <f>'Data Input'!AB42</f>
        <v>38.97</v>
      </c>
      <c r="U44" s="30">
        <f>'Data Input'!AC42</f>
        <v>0</v>
      </c>
      <c r="V44" s="30" t="e">
        <f>'Data Input'!#REF!</f>
        <v>#REF!</v>
      </c>
      <c r="W44" s="30" t="e">
        <f>'Data Input'!#REF!</f>
        <v>#REF!</v>
      </c>
      <c r="X44" s="30" t="e">
        <f>'Data Input'!#REF!</f>
        <v>#REF!</v>
      </c>
      <c r="Y44" s="30" t="e">
        <f>'Data Input'!#REF!</f>
        <v>#REF!</v>
      </c>
      <c r="Z44" s="30" t="e">
        <f>'Data Input'!#REF!</f>
        <v>#REF!</v>
      </c>
      <c r="AA44" s="30" t="e">
        <f>'Data Input'!#REF!</f>
        <v>#REF!</v>
      </c>
      <c r="AB44" s="30" t="e">
        <f>'Data Input'!#REF!</f>
        <v>#REF!</v>
      </c>
      <c r="AC44" s="30" t="e">
        <f>'Data Input'!#REF!</f>
        <v>#REF!</v>
      </c>
      <c r="AD44" s="30" t="e">
        <f>'Data Input'!#REF!</f>
        <v>#REF!</v>
      </c>
      <c r="AE44" s="30" t="e">
        <f>'Data Input'!#REF!</f>
        <v>#REF!</v>
      </c>
      <c r="AF44" s="30" t="e">
        <f>'Data Input'!#REF!</f>
        <v>#REF!</v>
      </c>
      <c r="AG44" s="30" t="e">
        <f>'Data Input'!#REF!</f>
        <v>#REF!</v>
      </c>
      <c r="AH44" s="30" t="e">
        <f>'Data Input'!#REF!</f>
        <v>#REF!</v>
      </c>
      <c r="AI44" s="30" t="e">
        <f>'Data Input'!#REF!</f>
        <v>#REF!</v>
      </c>
      <c r="AJ44" s="30" t="e">
        <f>'Data Input'!#REF!</f>
        <v>#REF!</v>
      </c>
      <c r="AK44" s="30" t="e">
        <f>'Data Input'!#REF!</f>
        <v>#REF!</v>
      </c>
      <c r="AL44" s="30" t="e">
        <f>'Data Input'!#REF!</f>
        <v>#REF!</v>
      </c>
      <c r="AM44" s="30" t="e">
        <f>'Data Input'!#REF!</f>
        <v>#REF!</v>
      </c>
      <c r="AN44" s="30" t="e">
        <f>'Data Input'!#REF!</f>
        <v>#REF!</v>
      </c>
      <c r="AO44" s="30" t="e">
        <f>'Data Input'!#REF!</f>
        <v>#REF!</v>
      </c>
      <c r="AP44" s="30" t="e">
        <f>'Data Input'!#REF!</f>
        <v>#REF!</v>
      </c>
      <c r="AQ44" s="30" t="e">
        <f>'Data Input'!#REF!</f>
        <v>#REF!</v>
      </c>
      <c r="AR44" s="30" t="e">
        <f>'Data Input'!#REF!</f>
        <v>#REF!</v>
      </c>
      <c r="AS44" s="30" t="e">
        <f>'Data Input'!#REF!</f>
        <v>#REF!</v>
      </c>
      <c r="AT44" s="30" t="e">
        <f>'Data Input'!#REF!</f>
        <v>#REF!</v>
      </c>
      <c r="AU44" s="30" t="e">
        <f>'Data Input'!#REF!</f>
        <v>#REF!</v>
      </c>
    </row>
    <row r="45" spans="1:47" x14ac:dyDescent="0.2">
      <c r="A45" s="30">
        <f>'Data Input'!A43</f>
        <v>44</v>
      </c>
      <c r="B45" s="30" t="s">
        <v>65</v>
      </c>
      <c r="C45" s="30">
        <v>1</v>
      </c>
      <c r="D45" s="30">
        <f>'Data Input'!D43</f>
        <v>82.22</v>
      </c>
      <c r="E45" s="30">
        <f>'Data Input'!E43</f>
        <v>0</v>
      </c>
      <c r="F45" s="30">
        <f>'Data Input'!G43</f>
        <v>43.87</v>
      </c>
      <c r="G45" s="30">
        <f>'Data Input'!H43</f>
        <v>0</v>
      </c>
      <c r="H45" s="30">
        <f>'Data Input'!J43</f>
        <v>55.25</v>
      </c>
      <c r="I45" s="30">
        <f>'Data Input'!K43</f>
        <v>0</v>
      </c>
      <c r="J45" s="30">
        <f>'Data Input'!M43</f>
        <v>86.66</v>
      </c>
      <c r="K45" s="30">
        <f>'Data Input'!N43</f>
        <v>0</v>
      </c>
      <c r="L45" s="30">
        <f>'Data Input'!P43</f>
        <v>45.27</v>
      </c>
      <c r="M45" s="30">
        <f>'Data Input'!Q43</f>
        <v>0</v>
      </c>
      <c r="N45" s="30">
        <f>'Data Input'!S43</f>
        <v>47.06</v>
      </c>
      <c r="O45" s="30">
        <f>'Data Input'!T43</f>
        <v>0</v>
      </c>
      <c r="P45" s="30">
        <f>'Data Input'!V43</f>
        <v>82.23</v>
      </c>
      <c r="Q45" s="30">
        <f>'Data Input'!W43</f>
        <v>0</v>
      </c>
      <c r="R45" s="30">
        <f>'Data Input'!Y43</f>
        <v>43.08</v>
      </c>
      <c r="S45" s="30">
        <f>'Data Input'!Z43</f>
        <v>0</v>
      </c>
      <c r="T45" s="30">
        <f>'Data Input'!AB43</f>
        <v>48</v>
      </c>
      <c r="U45" s="30">
        <f>'Data Input'!AC43</f>
        <v>0</v>
      </c>
      <c r="V45" s="30" t="e">
        <f>'Data Input'!#REF!</f>
        <v>#REF!</v>
      </c>
      <c r="W45" s="30" t="e">
        <f>'Data Input'!#REF!</f>
        <v>#REF!</v>
      </c>
      <c r="X45" s="30" t="e">
        <f>'Data Input'!#REF!</f>
        <v>#REF!</v>
      </c>
      <c r="Y45" s="30" t="e">
        <f>'Data Input'!#REF!</f>
        <v>#REF!</v>
      </c>
      <c r="Z45" s="30" t="e">
        <f>'Data Input'!#REF!</f>
        <v>#REF!</v>
      </c>
      <c r="AA45" s="30" t="e">
        <f>'Data Input'!#REF!</f>
        <v>#REF!</v>
      </c>
      <c r="AB45" s="30" t="e">
        <f>'Data Input'!#REF!</f>
        <v>#REF!</v>
      </c>
      <c r="AC45" s="30" t="e">
        <f>'Data Input'!#REF!</f>
        <v>#REF!</v>
      </c>
      <c r="AD45" s="30" t="e">
        <f>'Data Input'!#REF!</f>
        <v>#REF!</v>
      </c>
      <c r="AE45" s="30" t="e">
        <f>'Data Input'!#REF!</f>
        <v>#REF!</v>
      </c>
      <c r="AF45" s="30" t="e">
        <f>'Data Input'!#REF!</f>
        <v>#REF!</v>
      </c>
      <c r="AG45" s="30" t="e">
        <f>'Data Input'!#REF!</f>
        <v>#REF!</v>
      </c>
      <c r="AH45" s="30" t="e">
        <f>'Data Input'!#REF!</f>
        <v>#REF!</v>
      </c>
      <c r="AI45" s="30" t="e">
        <f>'Data Input'!#REF!</f>
        <v>#REF!</v>
      </c>
      <c r="AJ45" s="30" t="e">
        <f>'Data Input'!#REF!</f>
        <v>#REF!</v>
      </c>
      <c r="AK45" s="30" t="e">
        <f>'Data Input'!#REF!</f>
        <v>#REF!</v>
      </c>
      <c r="AL45" s="30" t="e">
        <f>'Data Input'!#REF!</f>
        <v>#REF!</v>
      </c>
      <c r="AM45" s="30" t="e">
        <f>'Data Input'!#REF!</f>
        <v>#REF!</v>
      </c>
      <c r="AN45" s="30" t="e">
        <f>'Data Input'!#REF!</f>
        <v>#REF!</v>
      </c>
      <c r="AO45" s="30" t="e">
        <f>'Data Input'!#REF!</f>
        <v>#REF!</v>
      </c>
      <c r="AP45" s="30" t="e">
        <f>'Data Input'!#REF!</f>
        <v>#REF!</v>
      </c>
      <c r="AQ45" s="30" t="e">
        <f>'Data Input'!#REF!</f>
        <v>#REF!</v>
      </c>
      <c r="AR45" s="30" t="e">
        <f>'Data Input'!#REF!</f>
        <v>#REF!</v>
      </c>
      <c r="AS45" s="30" t="e">
        <f>'Data Input'!#REF!</f>
        <v>#REF!</v>
      </c>
      <c r="AT45" s="30" t="e">
        <f>'Data Input'!#REF!</f>
        <v>#REF!</v>
      </c>
      <c r="AU45" s="30" t="e">
        <f>'Data Input'!#REF!</f>
        <v>#REF!</v>
      </c>
    </row>
    <row r="46" spans="1:47" x14ac:dyDescent="0.2">
      <c r="A46" s="30">
        <f>'Data Input'!A44</f>
        <v>45</v>
      </c>
      <c r="B46" s="30" t="s">
        <v>66</v>
      </c>
      <c r="C46" s="30">
        <v>1</v>
      </c>
      <c r="D46" s="30">
        <f>'Data Input'!D44</f>
        <v>97.69</v>
      </c>
      <c r="E46" s="30">
        <f>'Data Input'!E44</f>
        <v>0</v>
      </c>
      <c r="F46" s="30">
        <f>'Data Input'!G44</f>
        <v>48.71</v>
      </c>
      <c r="G46" s="30">
        <f>'Data Input'!H44</f>
        <v>0</v>
      </c>
      <c r="H46" s="30">
        <f>'Data Input'!J44</f>
        <v>49.01</v>
      </c>
      <c r="I46" s="30">
        <f>'Data Input'!K44</f>
        <v>0</v>
      </c>
      <c r="J46" s="30">
        <f>'Data Input'!M44</f>
        <v>80.16</v>
      </c>
      <c r="K46" s="30">
        <f>'Data Input'!N44</f>
        <v>0</v>
      </c>
      <c r="L46" s="30">
        <f>'Data Input'!P44</f>
        <v>44.99</v>
      </c>
      <c r="M46" s="30">
        <f>'Data Input'!Q44</f>
        <v>0</v>
      </c>
      <c r="N46" s="30">
        <f>'Data Input'!S44</f>
        <v>44.88</v>
      </c>
      <c r="O46" s="30">
        <f>'Data Input'!T44</f>
        <v>0</v>
      </c>
      <c r="P46" s="30">
        <f>'Data Input'!V44</f>
        <v>82.03</v>
      </c>
      <c r="Q46" s="30">
        <f>'Data Input'!W44</f>
        <v>0</v>
      </c>
      <c r="R46" s="30">
        <f>'Data Input'!Y44</f>
        <v>43.39</v>
      </c>
      <c r="S46" s="30">
        <f>'Data Input'!Z44</f>
        <v>0</v>
      </c>
      <c r="T46" s="30">
        <f>'Data Input'!AB44</f>
        <v>45.09</v>
      </c>
      <c r="U46" s="30">
        <f>'Data Input'!AC44</f>
        <v>0</v>
      </c>
      <c r="V46" s="30" t="e">
        <f>'Data Input'!#REF!</f>
        <v>#REF!</v>
      </c>
      <c r="W46" s="30" t="e">
        <f>'Data Input'!#REF!</f>
        <v>#REF!</v>
      </c>
      <c r="X46" s="30" t="e">
        <f>'Data Input'!#REF!</f>
        <v>#REF!</v>
      </c>
      <c r="Y46" s="30" t="e">
        <f>'Data Input'!#REF!</f>
        <v>#REF!</v>
      </c>
      <c r="Z46" s="30" t="e">
        <f>'Data Input'!#REF!</f>
        <v>#REF!</v>
      </c>
      <c r="AA46" s="30" t="e">
        <f>'Data Input'!#REF!</f>
        <v>#REF!</v>
      </c>
      <c r="AB46" s="30" t="e">
        <f>'Data Input'!#REF!</f>
        <v>#REF!</v>
      </c>
      <c r="AC46" s="30" t="e">
        <f>'Data Input'!#REF!</f>
        <v>#REF!</v>
      </c>
      <c r="AD46" s="30" t="e">
        <f>'Data Input'!#REF!</f>
        <v>#REF!</v>
      </c>
      <c r="AE46" s="30" t="e">
        <f>'Data Input'!#REF!</f>
        <v>#REF!</v>
      </c>
      <c r="AF46" s="30" t="e">
        <f>'Data Input'!#REF!</f>
        <v>#REF!</v>
      </c>
      <c r="AG46" s="30" t="e">
        <f>'Data Input'!#REF!</f>
        <v>#REF!</v>
      </c>
      <c r="AH46" s="30" t="e">
        <f>'Data Input'!#REF!</f>
        <v>#REF!</v>
      </c>
      <c r="AI46" s="30" t="e">
        <f>'Data Input'!#REF!</f>
        <v>#REF!</v>
      </c>
      <c r="AJ46" s="30" t="e">
        <f>'Data Input'!#REF!</f>
        <v>#REF!</v>
      </c>
      <c r="AK46" s="30" t="e">
        <f>'Data Input'!#REF!</f>
        <v>#REF!</v>
      </c>
      <c r="AL46" s="30" t="e">
        <f>'Data Input'!#REF!</f>
        <v>#REF!</v>
      </c>
      <c r="AM46" s="30" t="e">
        <f>'Data Input'!#REF!</f>
        <v>#REF!</v>
      </c>
      <c r="AN46" s="30" t="e">
        <f>'Data Input'!#REF!</f>
        <v>#REF!</v>
      </c>
      <c r="AO46" s="30" t="e">
        <f>'Data Input'!#REF!</f>
        <v>#REF!</v>
      </c>
      <c r="AP46" s="30" t="e">
        <f>'Data Input'!#REF!</f>
        <v>#REF!</v>
      </c>
      <c r="AQ46" s="30" t="e">
        <f>'Data Input'!#REF!</f>
        <v>#REF!</v>
      </c>
      <c r="AR46" s="30" t="e">
        <f>'Data Input'!#REF!</f>
        <v>#REF!</v>
      </c>
      <c r="AS46" s="30" t="e">
        <f>'Data Input'!#REF!</f>
        <v>#REF!</v>
      </c>
      <c r="AT46" s="30" t="e">
        <f>'Data Input'!#REF!</f>
        <v>#REF!</v>
      </c>
      <c r="AU46" s="30" t="e">
        <f>'Data Input'!#REF!</f>
        <v>#REF!</v>
      </c>
    </row>
    <row r="47" spans="1:47" x14ac:dyDescent="0.2">
      <c r="A47" s="30">
        <f>'Data Input'!A45</f>
        <v>46</v>
      </c>
      <c r="B47" s="30" t="s">
        <v>67</v>
      </c>
      <c r="C47" s="30">
        <v>2</v>
      </c>
      <c r="D47" s="30">
        <f>'Data Input'!D45</f>
        <v>94.09</v>
      </c>
      <c r="E47" s="30">
        <f>'Data Input'!E45</f>
        <v>0</v>
      </c>
      <c r="F47" s="30">
        <f>'Data Input'!G45</f>
        <v>46.17</v>
      </c>
      <c r="G47" s="30">
        <f>'Data Input'!H45</f>
        <v>0</v>
      </c>
      <c r="H47" s="30">
        <f>'Data Input'!J45</f>
        <v>56</v>
      </c>
      <c r="I47" s="30">
        <f>'Data Input'!K45</f>
        <v>0</v>
      </c>
      <c r="J47" s="30">
        <f>'Data Input'!M45</f>
        <v>87.09</v>
      </c>
      <c r="K47" s="30">
        <f>'Data Input'!N45</f>
        <v>0</v>
      </c>
      <c r="L47" s="30">
        <f>'Data Input'!P45</f>
        <v>44.31</v>
      </c>
      <c r="M47" s="30">
        <f>'Data Input'!Q45</f>
        <v>0</v>
      </c>
      <c r="N47" s="30">
        <f>'Data Input'!S45</f>
        <v>48.22</v>
      </c>
      <c r="O47" s="30">
        <f>'Data Input'!T45</f>
        <v>0</v>
      </c>
      <c r="P47" s="30">
        <f>'Data Input'!V45</f>
        <v>86.34</v>
      </c>
      <c r="Q47" s="30">
        <f>'Data Input'!W45</f>
        <v>0</v>
      </c>
      <c r="R47" s="30">
        <f>'Data Input'!Y45</f>
        <v>45.52</v>
      </c>
      <c r="S47" s="30">
        <f>'Data Input'!Z45</f>
        <v>0</v>
      </c>
      <c r="T47" s="30">
        <f>'Data Input'!AB45</f>
        <v>45.47</v>
      </c>
      <c r="U47" s="30">
        <f>'Data Input'!AC45</f>
        <v>2</v>
      </c>
      <c r="V47" s="30" t="e">
        <f>'Data Input'!#REF!</f>
        <v>#REF!</v>
      </c>
      <c r="W47" s="30" t="e">
        <f>'Data Input'!#REF!</f>
        <v>#REF!</v>
      </c>
      <c r="X47" s="30" t="e">
        <f>'Data Input'!#REF!</f>
        <v>#REF!</v>
      </c>
      <c r="Y47" s="30" t="e">
        <f>'Data Input'!#REF!</f>
        <v>#REF!</v>
      </c>
      <c r="Z47" s="30" t="e">
        <f>'Data Input'!#REF!</f>
        <v>#REF!</v>
      </c>
      <c r="AA47" s="30" t="e">
        <f>'Data Input'!#REF!</f>
        <v>#REF!</v>
      </c>
      <c r="AB47" s="30" t="e">
        <f>'Data Input'!#REF!</f>
        <v>#REF!</v>
      </c>
      <c r="AC47" s="30" t="e">
        <f>'Data Input'!#REF!</f>
        <v>#REF!</v>
      </c>
      <c r="AD47" s="30" t="e">
        <f>'Data Input'!#REF!</f>
        <v>#REF!</v>
      </c>
      <c r="AE47" s="30" t="e">
        <f>'Data Input'!#REF!</f>
        <v>#REF!</v>
      </c>
      <c r="AF47" s="30" t="e">
        <f>'Data Input'!#REF!</f>
        <v>#REF!</v>
      </c>
      <c r="AG47" s="30" t="e">
        <f>'Data Input'!#REF!</f>
        <v>#REF!</v>
      </c>
      <c r="AH47" s="30" t="e">
        <f>'Data Input'!#REF!</f>
        <v>#REF!</v>
      </c>
      <c r="AI47" s="30" t="e">
        <f>'Data Input'!#REF!</f>
        <v>#REF!</v>
      </c>
      <c r="AJ47" s="30" t="e">
        <f>'Data Input'!#REF!</f>
        <v>#REF!</v>
      </c>
      <c r="AK47" s="30" t="e">
        <f>'Data Input'!#REF!</f>
        <v>#REF!</v>
      </c>
      <c r="AL47" s="30" t="e">
        <f>'Data Input'!#REF!</f>
        <v>#REF!</v>
      </c>
      <c r="AM47" s="30" t="e">
        <f>'Data Input'!#REF!</f>
        <v>#REF!</v>
      </c>
      <c r="AN47" s="30" t="e">
        <f>'Data Input'!#REF!</f>
        <v>#REF!</v>
      </c>
      <c r="AO47" s="30" t="e">
        <f>'Data Input'!#REF!</f>
        <v>#REF!</v>
      </c>
      <c r="AP47" s="30" t="e">
        <f>'Data Input'!#REF!</f>
        <v>#REF!</v>
      </c>
      <c r="AQ47" s="30" t="e">
        <f>'Data Input'!#REF!</f>
        <v>#REF!</v>
      </c>
      <c r="AR47" s="30" t="e">
        <f>'Data Input'!#REF!</f>
        <v>#REF!</v>
      </c>
      <c r="AS47" s="30" t="e">
        <f>'Data Input'!#REF!</f>
        <v>#REF!</v>
      </c>
      <c r="AT47" s="30" t="e">
        <f>'Data Input'!#REF!</f>
        <v>#REF!</v>
      </c>
      <c r="AU47" s="30" t="e">
        <f>'Data Input'!#REF!</f>
        <v>#REF!</v>
      </c>
    </row>
    <row r="48" spans="1:47" x14ac:dyDescent="0.2">
      <c r="A48" s="30">
        <f>'Data Input'!A46</f>
        <v>47</v>
      </c>
      <c r="B48" s="30" t="s">
        <v>68</v>
      </c>
      <c r="C48" s="30">
        <v>3</v>
      </c>
      <c r="D48" s="30">
        <f>'Data Input'!D46</f>
        <v>75.84</v>
      </c>
      <c r="E48" s="30">
        <f>'Data Input'!E46</f>
        <v>0</v>
      </c>
      <c r="F48" s="30">
        <f>'Data Input'!G46</f>
        <v>38.700000000000003</v>
      </c>
      <c r="G48" s="30">
        <f>'Data Input'!H46</f>
        <v>0</v>
      </c>
      <c r="H48" s="30">
        <f>'Data Input'!J46</f>
        <v>42</v>
      </c>
      <c r="I48" s="30">
        <f>'Data Input'!K46</f>
        <v>0</v>
      </c>
      <c r="J48" s="30">
        <f>'Data Input'!M46</f>
        <v>76.75</v>
      </c>
      <c r="K48" s="30">
        <f>'Data Input'!N46</f>
        <v>0</v>
      </c>
      <c r="L48" s="30">
        <f>'Data Input'!P46</f>
        <v>40.39</v>
      </c>
      <c r="M48" s="30">
        <f>'Data Input'!Q46</f>
        <v>0</v>
      </c>
      <c r="N48" s="30">
        <f>'Data Input'!S46</f>
        <v>40.47</v>
      </c>
      <c r="O48" s="30">
        <f>'Data Input'!T46</f>
        <v>0</v>
      </c>
      <c r="P48" s="30">
        <f>'Data Input'!V46</f>
        <v>78.53</v>
      </c>
      <c r="Q48" s="30">
        <f>'Data Input'!W46</f>
        <v>0</v>
      </c>
      <c r="R48" s="30">
        <f>'Data Input'!Y46</f>
        <v>37.71</v>
      </c>
      <c r="S48" s="30">
        <f>'Data Input'!Z46</f>
        <v>0</v>
      </c>
      <c r="T48" s="30">
        <f>'Data Input'!AB46</f>
        <v>39.590000000000003</v>
      </c>
      <c r="U48" s="30">
        <f>'Data Input'!AC46</f>
        <v>0</v>
      </c>
      <c r="V48" s="30" t="e">
        <f>'Data Input'!#REF!</f>
        <v>#REF!</v>
      </c>
      <c r="W48" s="30" t="e">
        <f>'Data Input'!#REF!</f>
        <v>#REF!</v>
      </c>
      <c r="X48" s="30" t="e">
        <f>'Data Input'!#REF!</f>
        <v>#REF!</v>
      </c>
      <c r="Y48" s="30" t="e">
        <f>'Data Input'!#REF!</f>
        <v>#REF!</v>
      </c>
      <c r="Z48" s="30" t="e">
        <f>'Data Input'!#REF!</f>
        <v>#REF!</v>
      </c>
      <c r="AA48" s="30" t="e">
        <f>'Data Input'!#REF!</f>
        <v>#REF!</v>
      </c>
      <c r="AB48" s="30" t="e">
        <f>'Data Input'!#REF!</f>
        <v>#REF!</v>
      </c>
      <c r="AC48" s="30" t="e">
        <f>'Data Input'!#REF!</f>
        <v>#REF!</v>
      </c>
      <c r="AD48" s="30" t="e">
        <f>'Data Input'!#REF!</f>
        <v>#REF!</v>
      </c>
      <c r="AE48" s="30" t="e">
        <f>'Data Input'!#REF!</f>
        <v>#REF!</v>
      </c>
      <c r="AF48" s="30" t="e">
        <f>'Data Input'!#REF!</f>
        <v>#REF!</v>
      </c>
      <c r="AG48" s="30" t="e">
        <f>'Data Input'!#REF!</f>
        <v>#REF!</v>
      </c>
      <c r="AH48" s="30" t="e">
        <f>'Data Input'!#REF!</f>
        <v>#REF!</v>
      </c>
      <c r="AI48" s="30" t="e">
        <f>'Data Input'!#REF!</f>
        <v>#REF!</v>
      </c>
      <c r="AJ48" s="30" t="e">
        <f>'Data Input'!#REF!</f>
        <v>#REF!</v>
      </c>
      <c r="AK48" s="30" t="e">
        <f>'Data Input'!#REF!</f>
        <v>#REF!</v>
      </c>
      <c r="AL48" s="30" t="e">
        <f>'Data Input'!#REF!</f>
        <v>#REF!</v>
      </c>
      <c r="AM48" s="30" t="e">
        <f>'Data Input'!#REF!</f>
        <v>#REF!</v>
      </c>
      <c r="AN48" s="30" t="e">
        <f>'Data Input'!#REF!</f>
        <v>#REF!</v>
      </c>
      <c r="AO48" s="30" t="e">
        <f>'Data Input'!#REF!</f>
        <v>#REF!</v>
      </c>
      <c r="AP48" s="30" t="e">
        <f>'Data Input'!#REF!</f>
        <v>#REF!</v>
      </c>
      <c r="AQ48" s="30" t="e">
        <f>'Data Input'!#REF!</f>
        <v>#REF!</v>
      </c>
      <c r="AR48" s="30" t="e">
        <f>'Data Input'!#REF!</f>
        <v>#REF!</v>
      </c>
      <c r="AS48" s="30" t="e">
        <f>'Data Input'!#REF!</f>
        <v>#REF!</v>
      </c>
      <c r="AT48" s="30" t="e">
        <f>'Data Input'!#REF!</f>
        <v>#REF!</v>
      </c>
      <c r="AU48" s="30" t="e">
        <f>'Data Input'!#REF!</f>
        <v>#REF!</v>
      </c>
    </row>
    <row r="49" spans="1:48" x14ac:dyDescent="0.2">
      <c r="A49" s="30" t="e">
        <f>'Data Input'!#REF!</f>
        <v>#REF!</v>
      </c>
      <c r="B49" s="30" t="e">
        <f>'Data Input'!#REF!</f>
        <v>#REF!</v>
      </c>
      <c r="C49" s="30" t="e">
        <f>'Data Input'!#REF!</f>
        <v>#REF!</v>
      </c>
      <c r="D49" s="30" t="e">
        <f>'Data Input'!#REF!</f>
        <v>#REF!</v>
      </c>
      <c r="E49" s="30" t="e">
        <f>'Data Input'!#REF!</f>
        <v>#REF!</v>
      </c>
      <c r="F49" s="30" t="e">
        <f>'Data Input'!#REF!</f>
        <v>#REF!</v>
      </c>
      <c r="G49" s="30" t="e">
        <f>'Data Input'!#REF!</f>
        <v>#REF!</v>
      </c>
      <c r="H49" s="30" t="e">
        <f>'Data Input'!#REF!</f>
        <v>#REF!</v>
      </c>
      <c r="I49" s="30" t="e">
        <f>'Data Input'!#REF!</f>
        <v>#REF!</v>
      </c>
      <c r="J49" s="30" t="e">
        <f>'Data Input'!#REF!</f>
        <v>#REF!</v>
      </c>
      <c r="K49" s="30" t="e">
        <f>'Data Input'!#REF!</f>
        <v>#REF!</v>
      </c>
      <c r="L49" s="30" t="e">
        <f>'Data Input'!#REF!</f>
        <v>#REF!</v>
      </c>
      <c r="M49" s="30" t="e">
        <f>'Data Input'!#REF!</f>
        <v>#REF!</v>
      </c>
      <c r="N49" s="30" t="e">
        <f>'Data Input'!#REF!</f>
        <v>#REF!</v>
      </c>
      <c r="O49" s="30" t="e">
        <f>'Data Input'!#REF!</f>
        <v>#REF!</v>
      </c>
      <c r="P49" s="30" t="e">
        <f>'Data Input'!#REF!</f>
        <v>#REF!</v>
      </c>
      <c r="Q49" s="30" t="e">
        <f>'Data Input'!#REF!</f>
        <v>#REF!</v>
      </c>
      <c r="R49" s="30" t="e">
        <f>'Data Input'!#REF!</f>
        <v>#REF!</v>
      </c>
      <c r="S49" s="30" t="e">
        <f>'Data Input'!#REF!</f>
        <v>#REF!</v>
      </c>
      <c r="T49" s="30" t="e">
        <f>'Data Input'!#REF!</f>
        <v>#REF!</v>
      </c>
      <c r="U49" s="30" t="e">
        <f>'Data Input'!#REF!</f>
        <v>#REF!</v>
      </c>
      <c r="V49" s="30" t="e">
        <f>'Data Input'!#REF!</f>
        <v>#REF!</v>
      </c>
      <c r="W49" s="30" t="e">
        <f>'Data Input'!#REF!</f>
        <v>#REF!</v>
      </c>
      <c r="X49" s="30" t="e">
        <f>'Data Input'!#REF!</f>
        <v>#REF!</v>
      </c>
      <c r="Y49" s="30" t="e">
        <f>'Data Input'!#REF!</f>
        <v>#REF!</v>
      </c>
      <c r="Z49" s="30" t="e">
        <f>'Data Input'!#REF!</f>
        <v>#REF!</v>
      </c>
      <c r="AA49" s="30" t="e">
        <f>'Data Input'!#REF!</f>
        <v>#REF!</v>
      </c>
      <c r="AB49" s="30" t="e">
        <f>'Data Input'!#REF!</f>
        <v>#REF!</v>
      </c>
      <c r="AC49" s="30" t="e">
        <f>'Data Input'!#REF!</f>
        <v>#REF!</v>
      </c>
      <c r="AD49" s="30" t="e">
        <f>'Data Input'!#REF!</f>
        <v>#REF!</v>
      </c>
      <c r="AE49" s="30" t="e">
        <f>'Data Input'!#REF!</f>
        <v>#REF!</v>
      </c>
      <c r="AF49" s="30" t="e">
        <f>'Data Input'!#REF!</f>
        <v>#REF!</v>
      </c>
      <c r="AG49" s="30" t="e">
        <f>'Data Input'!#REF!</f>
        <v>#REF!</v>
      </c>
      <c r="AH49" s="30" t="e">
        <f>'Data Input'!#REF!</f>
        <v>#REF!</v>
      </c>
      <c r="AI49" s="30" t="e">
        <f>'Data Input'!#REF!</f>
        <v>#REF!</v>
      </c>
      <c r="AJ49" s="30" t="e">
        <f>'Data Input'!#REF!</f>
        <v>#REF!</v>
      </c>
      <c r="AK49" s="30" t="e">
        <f>'Data Input'!#REF!</f>
        <v>#REF!</v>
      </c>
      <c r="AL49" s="30" t="e">
        <f>'Data Input'!#REF!</f>
        <v>#REF!</v>
      </c>
      <c r="AM49" s="30" t="e">
        <f>'Data Input'!#REF!</f>
        <v>#REF!</v>
      </c>
      <c r="AN49" s="30" t="e">
        <f>'Data Input'!#REF!</f>
        <v>#REF!</v>
      </c>
      <c r="AO49" s="30" t="e">
        <f>'Data Input'!#REF!</f>
        <v>#REF!</v>
      </c>
      <c r="AP49" s="30" t="e">
        <f>'Data Input'!#REF!</f>
        <v>#REF!</v>
      </c>
      <c r="AQ49" s="30" t="e">
        <f>'Data Input'!#REF!</f>
        <v>#REF!</v>
      </c>
      <c r="AR49" s="30" t="e">
        <f>'Data Input'!#REF!</f>
        <v>#REF!</v>
      </c>
      <c r="AS49" s="30" t="e">
        <f>'Data Input'!#REF!</f>
        <v>#REF!</v>
      </c>
      <c r="AT49" s="30" t="e">
        <f>'Data Input'!#REF!</f>
        <v>#REF!</v>
      </c>
      <c r="AU49" s="30" t="e">
        <f>'Data Input'!#REF!</f>
        <v>#REF!</v>
      </c>
    </row>
    <row r="50" spans="1:48" x14ac:dyDescent="0.2">
      <c r="A50" s="30" t="e">
        <f>'Data Input'!#REF!</f>
        <v>#REF!</v>
      </c>
      <c r="B50" s="30" t="e">
        <f>'Data Input'!#REF!</f>
        <v>#REF!</v>
      </c>
      <c r="C50" s="30" t="e">
        <f>'Data Input'!#REF!</f>
        <v>#REF!</v>
      </c>
      <c r="D50" s="30" t="e">
        <f>'Data Input'!#REF!</f>
        <v>#REF!</v>
      </c>
      <c r="E50" s="30" t="e">
        <f>'Data Input'!#REF!</f>
        <v>#REF!</v>
      </c>
      <c r="F50" s="30" t="e">
        <f>'Data Input'!#REF!</f>
        <v>#REF!</v>
      </c>
      <c r="G50" s="30" t="e">
        <f>'Data Input'!#REF!</f>
        <v>#REF!</v>
      </c>
      <c r="H50" s="30" t="e">
        <f>'Data Input'!#REF!</f>
        <v>#REF!</v>
      </c>
      <c r="I50" s="30" t="e">
        <f>'Data Input'!#REF!</f>
        <v>#REF!</v>
      </c>
      <c r="J50" s="30" t="e">
        <f>'Data Input'!#REF!</f>
        <v>#REF!</v>
      </c>
      <c r="K50" s="30" t="e">
        <f>'Data Input'!#REF!</f>
        <v>#REF!</v>
      </c>
      <c r="L50" s="30" t="e">
        <f>'Data Input'!#REF!</f>
        <v>#REF!</v>
      </c>
      <c r="M50" s="30" t="e">
        <f>'Data Input'!#REF!</f>
        <v>#REF!</v>
      </c>
      <c r="N50" s="30" t="e">
        <f>'Data Input'!#REF!</f>
        <v>#REF!</v>
      </c>
      <c r="O50" s="30" t="e">
        <f>'Data Input'!#REF!</f>
        <v>#REF!</v>
      </c>
      <c r="P50" s="30" t="e">
        <f>'Data Input'!#REF!</f>
        <v>#REF!</v>
      </c>
      <c r="Q50" s="30" t="e">
        <f>'Data Input'!#REF!</f>
        <v>#REF!</v>
      </c>
      <c r="R50" s="30" t="e">
        <f>'Data Input'!#REF!</f>
        <v>#REF!</v>
      </c>
      <c r="S50" s="30" t="e">
        <f>'Data Input'!#REF!</f>
        <v>#REF!</v>
      </c>
      <c r="T50" s="30" t="e">
        <f>'Data Input'!#REF!</f>
        <v>#REF!</v>
      </c>
      <c r="U50" s="30" t="e">
        <f>'Data Input'!#REF!</f>
        <v>#REF!</v>
      </c>
      <c r="V50" s="30" t="e">
        <f>'Data Input'!#REF!</f>
        <v>#REF!</v>
      </c>
      <c r="W50" s="30" t="e">
        <f>'Data Input'!#REF!</f>
        <v>#REF!</v>
      </c>
      <c r="X50" s="30" t="e">
        <f>'Data Input'!#REF!</f>
        <v>#REF!</v>
      </c>
      <c r="Y50" s="30" t="e">
        <f>'Data Input'!#REF!</f>
        <v>#REF!</v>
      </c>
      <c r="Z50" s="30" t="e">
        <f>'Data Input'!#REF!</f>
        <v>#REF!</v>
      </c>
      <c r="AA50" s="30" t="e">
        <f>'Data Input'!#REF!</f>
        <v>#REF!</v>
      </c>
      <c r="AB50" s="30" t="e">
        <f>'Data Input'!#REF!</f>
        <v>#REF!</v>
      </c>
      <c r="AC50" s="30" t="e">
        <f>'Data Input'!#REF!</f>
        <v>#REF!</v>
      </c>
      <c r="AD50" s="30" t="e">
        <f>'Data Input'!#REF!</f>
        <v>#REF!</v>
      </c>
      <c r="AE50" s="30" t="e">
        <f>'Data Input'!#REF!</f>
        <v>#REF!</v>
      </c>
      <c r="AF50" s="30" t="e">
        <f>'Data Input'!#REF!</f>
        <v>#REF!</v>
      </c>
      <c r="AG50" s="30" t="e">
        <f>'Data Input'!#REF!</f>
        <v>#REF!</v>
      </c>
      <c r="AH50" s="30" t="e">
        <f>'Data Input'!#REF!</f>
        <v>#REF!</v>
      </c>
      <c r="AI50" s="30" t="e">
        <f>'Data Input'!#REF!</f>
        <v>#REF!</v>
      </c>
      <c r="AJ50" s="30" t="e">
        <f>'Data Input'!#REF!</f>
        <v>#REF!</v>
      </c>
      <c r="AK50" s="30" t="e">
        <f>'Data Input'!#REF!</f>
        <v>#REF!</v>
      </c>
      <c r="AL50" s="30" t="e">
        <f>'Data Input'!#REF!</f>
        <v>#REF!</v>
      </c>
      <c r="AM50" s="30" t="e">
        <f>'Data Input'!#REF!</f>
        <v>#REF!</v>
      </c>
      <c r="AN50" s="30" t="e">
        <f>'Data Input'!#REF!</f>
        <v>#REF!</v>
      </c>
      <c r="AO50" s="30" t="e">
        <f>'Data Input'!#REF!</f>
        <v>#REF!</v>
      </c>
      <c r="AP50" s="30" t="e">
        <f>'Data Input'!#REF!</f>
        <v>#REF!</v>
      </c>
      <c r="AQ50" s="30" t="e">
        <f>'Data Input'!#REF!</f>
        <v>#REF!</v>
      </c>
      <c r="AR50" s="30" t="e">
        <f>'Data Input'!#REF!</f>
        <v>#REF!</v>
      </c>
      <c r="AS50" s="30" t="e">
        <f>'Data Input'!#REF!</f>
        <v>#REF!</v>
      </c>
      <c r="AT50" s="30" t="e">
        <f>'Data Input'!#REF!</f>
        <v>#REF!</v>
      </c>
      <c r="AU50" s="30" t="e">
        <f>'Data Input'!#REF!</f>
        <v>#REF!</v>
      </c>
    </row>
    <row r="51" spans="1:48" x14ac:dyDescent="0.2">
      <c r="A51" s="30" t="e">
        <f>'Data Input'!#REF!</f>
        <v>#REF!</v>
      </c>
      <c r="B51" s="30" t="e">
        <f>'Data Input'!#REF!</f>
        <v>#REF!</v>
      </c>
      <c r="C51" s="30" t="e">
        <f>'Data Input'!#REF!</f>
        <v>#REF!</v>
      </c>
      <c r="D51" s="30" t="e">
        <f>'Data Input'!#REF!</f>
        <v>#REF!</v>
      </c>
      <c r="E51" s="30" t="e">
        <f>'Data Input'!#REF!</f>
        <v>#REF!</v>
      </c>
      <c r="F51" s="30" t="e">
        <f>'Data Input'!#REF!</f>
        <v>#REF!</v>
      </c>
      <c r="G51" s="30" t="e">
        <f>'Data Input'!#REF!</f>
        <v>#REF!</v>
      </c>
      <c r="H51" s="30" t="e">
        <f>'Data Input'!#REF!</f>
        <v>#REF!</v>
      </c>
      <c r="I51" s="30" t="e">
        <f>'Data Input'!#REF!</f>
        <v>#REF!</v>
      </c>
      <c r="J51" s="30" t="e">
        <f>'Data Input'!#REF!</f>
        <v>#REF!</v>
      </c>
      <c r="K51" s="30" t="e">
        <f>'Data Input'!#REF!</f>
        <v>#REF!</v>
      </c>
      <c r="L51" s="30" t="e">
        <f>'Data Input'!#REF!</f>
        <v>#REF!</v>
      </c>
      <c r="M51" s="30" t="e">
        <f>'Data Input'!#REF!</f>
        <v>#REF!</v>
      </c>
      <c r="N51" s="30" t="e">
        <f>'Data Input'!#REF!</f>
        <v>#REF!</v>
      </c>
      <c r="O51" s="30" t="e">
        <f>'Data Input'!#REF!</f>
        <v>#REF!</v>
      </c>
      <c r="P51" s="30" t="e">
        <f>'Data Input'!#REF!</f>
        <v>#REF!</v>
      </c>
      <c r="Q51" s="30" t="e">
        <f>'Data Input'!#REF!</f>
        <v>#REF!</v>
      </c>
      <c r="R51" s="30" t="e">
        <f>'Data Input'!#REF!</f>
        <v>#REF!</v>
      </c>
      <c r="S51" s="30" t="e">
        <f>'Data Input'!#REF!</f>
        <v>#REF!</v>
      </c>
      <c r="T51" s="30" t="e">
        <f>'Data Input'!#REF!</f>
        <v>#REF!</v>
      </c>
      <c r="U51" s="30" t="e">
        <f>'Data Input'!#REF!</f>
        <v>#REF!</v>
      </c>
      <c r="V51" s="30" t="e">
        <f>'Data Input'!#REF!</f>
        <v>#REF!</v>
      </c>
      <c r="W51" s="30" t="e">
        <f>'Data Input'!#REF!</f>
        <v>#REF!</v>
      </c>
      <c r="X51" s="30" t="e">
        <f>'Data Input'!#REF!</f>
        <v>#REF!</v>
      </c>
      <c r="Y51" s="30" t="e">
        <f>'Data Input'!#REF!</f>
        <v>#REF!</v>
      </c>
      <c r="Z51" s="30" t="e">
        <f>'Data Input'!#REF!</f>
        <v>#REF!</v>
      </c>
      <c r="AA51" s="30" t="e">
        <f>'Data Input'!#REF!</f>
        <v>#REF!</v>
      </c>
      <c r="AB51" s="30" t="e">
        <f>'Data Input'!#REF!</f>
        <v>#REF!</v>
      </c>
      <c r="AC51" s="30" t="e">
        <f>'Data Input'!#REF!</f>
        <v>#REF!</v>
      </c>
      <c r="AD51" s="30" t="e">
        <f>'Data Input'!#REF!</f>
        <v>#REF!</v>
      </c>
      <c r="AE51" s="30" t="e">
        <f>'Data Input'!#REF!</f>
        <v>#REF!</v>
      </c>
      <c r="AF51" s="30" t="e">
        <f>'Data Input'!#REF!</f>
        <v>#REF!</v>
      </c>
      <c r="AG51" s="30" t="e">
        <f>'Data Input'!#REF!</f>
        <v>#REF!</v>
      </c>
      <c r="AH51" s="30" t="e">
        <f>'Data Input'!#REF!</f>
        <v>#REF!</v>
      </c>
      <c r="AI51" s="30" t="e">
        <f>'Data Input'!#REF!</f>
        <v>#REF!</v>
      </c>
      <c r="AJ51" s="30" t="e">
        <f>'Data Input'!#REF!</f>
        <v>#REF!</v>
      </c>
      <c r="AK51" s="30" t="e">
        <f>'Data Input'!#REF!</f>
        <v>#REF!</v>
      </c>
      <c r="AL51" s="30" t="e">
        <f>'Data Input'!#REF!</f>
        <v>#REF!</v>
      </c>
      <c r="AM51" s="30" t="e">
        <f>'Data Input'!#REF!</f>
        <v>#REF!</v>
      </c>
      <c r="AN51" s="30" t="e">
        <f>'Data Input'!#REF!</f>
        <v>#REF!</v>
      </c>
      <c r="AO51" s="30" t="e">
        <f>'Data Input'!#REF!</f>
        <v>#REF!</v>
      </c>
      <c r="AP51" s="30" t="e">
        <f>'Data Input'!#REF!</f>
        <v>#REF!</v>
      </c>
      <c r="AQ51" s="30" t="e">
        <f>'Data Input'!#REF!</f>
        <v>#REF!</v>
      </c>
      <c r="AR51" s="30" t="e">
        <f>'Data Input'!#REF!</f>
        <v>#REF!</v>
      </c>
      <c r="AS51" s="30" t="e">
        <f>'Data Input'!#REF!</f>
        <v>#REF!</v>
      </c>
      <c r="AT51" s="30" t="e">
        <f>'Data Input'!#REF!</f>
        <v>#REF!</v>
      </c>
      <c r="AU51" s="30" t="e">
        <f>'Data Input'!#REF!</f>
        <v>#REF!</v>
      </c>
    </row>
    <row r="52" spans="1:48" x14ac:dyDescent="0.2">
      <c r="A52" s="30" t="e">
        <f>'Data Input'!#REF!</f>
        <v>#REF!</v>
      </c>
      <c r="B52" s="30" t="e">
        <f>'Data Input'!#REF!</f>
        <v>#REF!</v>
      </c>
      <c r="C52" s="30" t="e">
        <f>'Data Input'!#REF!</f>
        <v>#REF!</v>
      </c>
      <c r="D52" s="30" t="e">
        <f>'Data Input'!#REF!</f>
        <v>#REF!</v>
      </c>
      <c r="E52" s="30" t="e">
        <f>'Data Input'!#REF!</f>
        <v>#REF!</v>
      </c>
      <c r="F52" s="30" t="e">
        <f>'Data Input'!#REF!</f>
        <v>#REF!</v>
      </c>
      <c r="G52" s="30" t="e">
        <f>'Data Input'!#REF!</f>
        <v>#REF!</v>
      </c>
      <c r="H52" s="30" t="e">
        <f>'Data Input'!#REF!</f>
        <v>#REF!</v>
      </c>
      <c r="I52" s="30" t="e">
        <f>'Data Input'!#REF!</f>
        <v>#REF!</v>
      </c>
      <c r="J52" s="30" t="e">
        <f>'Data Input'!#REF!</f>
        <v>#REF!</v>
      </c>
      <c r="K52" s="30" t="e">
        <f>'Data Input'!#REF!</f>
        <v>#REF!</v>
      </c>
      <c r="L52" s="30" t="e">
        <f>'Data Input'!#REF!</f>
        <v>#REF!</v>
      </c>
      <c r="M52" s="30" t="e">
        <f>'Data Input'!#REF!</f>
        <v>#REF!</v>
      </c>
      <c r="N52" s="30" t="e">
        <f>'Data Input'!#REF!</f>
        <v>#REF!</v>
      </c>
      <c r="O52" s="30" t="e">
        <f>'Data Input'!#REF!</f>
        <v>#REF!</v>
      </c>
      <c r="P52" s="30" t="e">
        <f>'Data Input'!#REF!</f>
        <v>#REF!</v>
      </c>
      <c r="Q52" s="30" t="e">
        <f>'Data Input'!#REF!</f>
        <v>#REF!</v>
      </c>
      <c r="R52" s="30" t="e">
        <f>'Data Input'!#REF!</f>
        <v>#REF!</v>
      </c>
      <c r="S52" s="30" t="e">
        <f>'Data Input'!#REF!</f>
        <v>#REF!</v>
      </c>
      <c r="T52" s="30" t="e">
        <f>'Data Input'!#REF!</f>
        <v>#REF!</v>
      </c>
      <c r="U52" s="30" t="e">
        <f>'Data Input'!#REF!</f>
        <v>#REF!</v>
      </c>
      <c r="V52" s="30" t="e">
        <f>'Data Input'!#REF!</f>
        <v>#REF!</v>
      </c>
      <c r="W52" s="30" t="e">
        <f>'Data Input'!#REF!</f>
        <v>#REF!</v>
      </c>
      <c r="X52" s="30" t="e">
        <f>'Data Input'!#REF!</f>
        <v>#REF!</v>
      </c>
      <c r="Y52" s="30" t="e">
        <f>'Data Input'!#REF!</f>
        <v>#REF!</v>
      </c>
      <c r="Z52" s="30" t="e">
        <f>'Data Input'!#REF!</f>
        <v>#REF!</v>
      </c>
      <c r="AA52" s="30" t="e">
        <f>'Data Input'!#REF!</f>
        <v>#REF!</v>
      </c>
      <c r="AB52" s="30" t="e">
        <f>'Data Input'!#REF!</f>
        <v>#REF!</v>
      </c>
      <c r="AC52" s="30" t="e">
        <f>'Data Input'!#REF!</f>
        <v>#REF!</v>
      </c>
      <c r="AD52" s="30" t="e">
        <f>'Data Input'!#REF!</f>
        <v>#REF!</v>
      </c>
      <c r="AE52" s="30" t="e">
        <f>'Data Input'!#REF!</f>
        <v>#REF!</v>
      </c>
      <c r="AF52" s="30" t="e">
        <f>'Data Input'!#REF!</f>
        <v>#REF!</v>
      </c>
      <c r="AG52" s="30" t="e">
        <f>'Data Input'!#REF!</f>
        <v>#REF!</v>
      </c>
      <c r="AH52" s="30" t="e">
        <f>'Data Input'!#REF!</f>
        <v>#REF!</v>
      </c>
      <c r="AI52" s="30" t="e">
        <f>'Data Input'!#REF!</f>
        <v>#REF!</v>
      </c>
      <c r="AJ52" s="30" t="e">
        <f>'Data Input'!#REF!</f>
        <v>#REF!</v>
      </c>
      <c r="AK52" s="30" t="e">
        <f>'Data Input'!#REF!</f>
        <v>#REF!</v>
      </c>
      <c r="AL52" s="30" t="e">
        <f>'Data Input'!#REF!</f>
        <v>#REF!</v>
      </c>
      <c r="AM52" s="30" t="e">
        <f>'Data Input'!#REF!</f>
        <v>#REF!</v>
      </c>
      <c r="AN52" s="30" t="e">
        <f>'Data Input'!#REF!</f>
        <v>#REF!</v>
      </c>
      <c r="AO52" s="30" t="e">
        <f>'Data Input'!#REF!</f>
        <v>#REF!</v>
      </c>
      <c r="AP52" s="30" t="e">
        <f>'Data Input'!#REF!</f>
        <v>#REF!</v>
      </c>
      <c r="AQ52" s="30" t="e">
        <f>'Data Input'!#REF!</f>
        <v>#REF!</v>
      </c>
      <c r="AR52" s="30" t="e">
        <f>'Data Input'!#REF!</f>
        <v>#REF!</v>
      </c>
      <c r="AS52" s="30" t="e">
        <f>'Data Input'!#REF!</f>
        <v>#REF!</v>
      </c>
      <c r="AT52" s="30" t="e">
        <f>'Data Input'!#REF!</f>
        <v>#REF!</v>
      </c>
      <c r="AU52" s="30" t="e">
        <f>'Data Input'!#REF!</f>
        <v>#REF!</v>
      </c>
    </row>
    <row r="53" spans="1:48" x14ac:dyDescent="0.2">
      <c r="A53" s="30" t="e">
        <f>'Data Input'!#REF!</f>
        <v>#REF!</v>
      </c>
      <c r="B53" s="30" t="e">
        <f>'Data Input'!#REF!</f>
        <v>#REF!</v>
      </c>
      <c r="C53" s="30" t="e">
        <f>'Data Input'!#REF!</f>
        <v>#REF!</v>
      </c>
      <c r="D53" s="30" t="e">
        <f>'Data Input'!#REF!</f>
        <v>#REF!</v>
      </c>
      <c r="E53" s="30" t="e">
        <f>'Data Input'!#REF!</f>
        <v>#REF!</v>
      </c>
      <c r="F53" s="30" t="e">
        <f>'Data Input'!#REF!</f>
        <v>#REF!</v>
      </c>
      <c r="G53" s="30" t="e">
        <f>'Data Input'!#REF!</f>
        <v>#REF!</v>
      </c>
      <c r="H53" s="30" t="e">
        <f>'Data Input'!#REF!</f>
        <v>#REF!</v>
      </c>
      <c r="I53" s="30" t="e">
        <f>'Data Input'!#REF!</f>
        <v>#REF!</v>
      </c>
      <c r="J53" s="30" t="e">
        <f>'Data Input'!#REF!</f>
        <v>#REF!</v>
      </c>
      <c r="K53" s="30" t="e">
        <f>'Data Input'!#REF!</f>
        <v>#REF!</v>
      </c>
      <c r="L53" s="30" t="e">
        <f>'Data Input'!#REF!</f>
        <v>#REF!</v>
      </c>
      <c r="M53" s="30" t="e">
        <f>'Data Input'!#REF!</f>
        <v>#REF!</v>
      </c>
      <c r="N53" s="30" t="e">
        <f>'Data Input'!#REF!</f>
        <v>#REF!</v>
      </c>
      <c r="O53" s="30" t="e">
        <f>'Data Input'!#REF!</f>
        <v>#REF!</v>
      </c>
      <c r="P53" s="30" t="e">
        <f>'Data Input'!#REF!</f>
        <v>#REF!</v>
      </c>
      <c r="Q53" s="30" t="e">
        <f>'Data Input'!#REF!</f>
        <v>#REF!</v>
      </c>
      <c r="R53" s="30" t="e">
        <f>'Data Input'!#REF!</f>
        <v>#REF!</v>
      </c>
      <c r="S53" s="30" t="e">
        <f>'Data Input'!#REF!</f>
        <v>#REF!</v>
      </c>
      <c r="T53" s="30" t="e">
        <f>'Data Input'!#REF!</f>
        <v>#REF!</v>
      </c>
      <c r="U53" s="30" t="e">
        <f>'Data Input'!#REF!</f>
        <v>#REF!</v>
      </c>
      <c r="V53" s="30" t="e">
        <f>'Data Input'!#REF!</f>
        <v>#REF!</v>
      </c>
      <c r="W53" s="30" t="e">
        <f>'Data Input'!#REF!</f>
        <v>#REF!</v>
      </c>
      <c r="X53" s="30" t="e">
        <f>'Data Input'!#REF!</f>
        <v>#REF!</v>
      </c>
      <c r="Y53" s="30" t="e">
        <f>'Data Input'!#REF!</f>
        <v>#REF!</v>
      </c>
      <c r="Z53" s="30" t="e">
        <f>'Data Input'!#REF!</f>
        <v>#REF!</v>
      </c>
      <c r="AA53" s="30" t="e">
        <f>'Data Input'!#REF!</f>
        <v>#REF!</v>
      </c>
      <c r="AB53" s="30" t="e">
        <f>'Data Input'!#REF!</f>
        <v>#REF!</v>
      </c>
      <c r="AC53" s="30" t="e">
        <f>'Data Input'!#REF!</f>
        <v>#REF!</v>
      </c>
      <c r="AD53" s="30" t="e">
        <f>'Data Input'!#REF!</f>
        <v>#REF!</v>
      </c>
      <c r="AE53" s="30" t="e">
        <f>'Data Input'!#REF!</f>
        <v>#REF!</v>
      </c>
      <c r="AF53" s="30" t="e">
        <f>'Data Input'!#REF!</f>
        <v>#REF!</v>
      </c>
      <c r="AG53" s="30" t="e">
        <f>'Data Input'!#REF!</f>
        <v>#REF!</v>
      </c>
      <c r="AH53" s="30" t="e">
        <f>'Data Input'!#REF!</f>
        <v>#REF!</v>
      </c>
      <c r="AI53" s="30" t="e">
        <f>'Data Input'!#REF!</f>
        <v>#REF!</v>
      </c>
      <c r="AJ53" s="30" t="e">
        <f>'Data Input'!#REF!</f>
        <v>#REF!</v>
      </c>
      <c r="AK53" s="30" t="e">
        <f>'Data Input'!#REF!</f>
        <v>#REF!</v>
      </c>
      <c r="AL53" s="30" t="e">
        <f>'Data Input'!#REF!</f>
        <v>#REF!</v>
      </c>
      <c r="AM53" s="30" t="e">
        <f>'Data Input'!#REF!</f>
        <v>#REF!</v>
      </c>
      <c r="AN53" s="30" t="e">
        <f>'Data Input'!#REF!</f>
        <v>#REF!</v>
      </c>
      <c r="AO53" s="30" t="e">
        <f>'Data Input'!#REF!</f>
        <v>#REF!</v>
      </c>
      <c r="AP53" s="30" t="e">
        <f>'Data Input'!#REF!</f>
        <v>#REF!</v>
      </c>
      <c r="AQ53" s="30" t="e">
        <f>'Data Input'!#REF!</f>
        <v>#REF!</v>
      </c>
      <c r="AR53" s="30" t="e">
        <f>'Data Input'!#REF!</f>
        <v>#REF!</v>
      </c>
      <c r="AS53" s="30" t="e">
        <f>'Data Input'!#REF!</f>
        <v>#REF!</v>
      </c>
      <c r="AT53" s="30" t="e">
        <f>'Data Input'!#REF!</f>
        <v>#REF!</v>
      </c>
      <c r="AU53" s="30" t="e">
        <f>'Data Input'!#REF!</f>
        <v>#REF!</v>
      </c>
    </row>
    <row r="54" spans="1:48" x14ac:dyDescent="0.2">
      <c r="A54" s="30" t="e">
        <f>'Data Input'!#REF!</f>
        <v>#REF!</v>
      </c>
      <c r="B54" s="30" t="e">
        <f>'Data Input'!#REF!</f>
        <v>#REF!</v>
      </c>
      <c r="C54" s="30" t="e">
        <f>'Data Input'!#REF!</f>
        <v>#REF!</v>
      </c>
      <c r="D54" s="30" t="e">
        <f>'Data Input'!#REF!</f>
        <v>#REF!</v>
      </c>
      <c r="E54" s="30" t="e">
        <f>'Data Input'!#REF!</f>
        <v>#REF!</v>
      </c>
      <c r="F54" s="30" t="e">
        <f>'Data Input'!#REF!</f>
        <v>#REF!</v>
      </c>
      <c r="G54" s="30" t="e">
        <f>'Data Input'!#REF!</f>
        <v>#REF!</v>
      </c>
      <c r="H54" s="30" t="e">
        <f>'Data Input'!#REF!</f>
        <v>#REF!</v>
      </c>
      <c r="I54" s="30" t="e">
        <f>'Data Input'!#REF!</f>
        <v>#REF!</v>
      </c>
      <c r="J54" s="30" t="e">
        <f>'Data Input'!#REF!</f>
        <v>#REF!</v>
      </c>
      <c r="K54" s="30" t="e">
        <f>'Data Input'!#REF!</f>
        <v>#REF!</v>
      </c>
      <c r="L54" s="30" t="e">
        <f>'Data Input'!#REF!</f>
        <v>#REF!</v>
      </c>
      <c r="M54" s="30" t="e">
        <f>'Data Input'!#REF!</f>
        <v>#REF!</v>
      </c>
      <c r="N54" s="30" t="e">
        <f>'Data Input'!#REF!</f>
        <v>#REF!</v>
      </c>
      <c r="O54" s="30" t="e">
        <f>'Data Input'!#REF!</f>
        <v>#REF!</v>
      </c>
      <c r="P54" s="30" t="e">
        <f>'Data Input'!#REF!</f>
        <v>#REF!</v>
      </c>
      <c r="Q54" s="30" t="e">
        <f>'Data Input'!#REF!</f>
        <v>#REF!</v>
      </c>
      <c r="R54" s="30" t="e">
        <f>'Data Input'!#REF!</f>
        <v>#REF!</v>
      </c>
      <c r="S54" s="30" t="e">
        <f>'Data Input'!#REF!</f>
        <v>#REF!</v>
      </c>
      <c r="T54" s="30" t="e">
        <f>'Data Input'!#REF!</f>
        <v>#REF!</v>
      </c>
      <c r="U54" s="30" t="e">
        <f>'Data Input'!#REF!</f>
        <v>#REF!</v>
      </c>
      <c r="V54" s="30" t="e">
        <f>'Data Input'!#REF!</f>
        <v>#REF!</v>
      </c>
      <c r="W54" s="30" t="e">
        <f>'Data Input'!#REF!</f>
        <v>#REF!</v>
      </c>
      <c r="X54" s="30" t="e">
        <f>'Data Input'!#REF!</f>
        <v>#REF!</v>
      </c>
      <c r="Y54" s="30" t="e">
        <f>'Data Input'!#REF!</f>
        <v>#REF!</v>
      </c>
      <c r="Z54" s="30" t="e">
        <f>'Data Input'!#REF!</f>
        <v>#REF!</v>
      </c>
      <c r="AA54" s="30" t="e">
        <f>'Data Input'!#REF!</f>
        <v>#REF!</v>
      </c>
      <c r="AB54" s="30" t="e">
        <f>'Data Input'!#REF!</f>
        <v>#REF!</v>
      </c>
      <c r="AC54" s="30" t="e">
        <f>'Data Input'!#REF!</f>
        <v>#REF!</v>
      </c>
      <c r="AD54" s="30" t="e">
        <f>'Data Input'!#REF!</f>
        <v>#REF!</v>
      </c>
      <c r="AE54" s="30" t="e">
        <f>'Data Input'!#REF!</f>
        <v>#REF!</v>
      </c>
      <c r="AF54" s="30" t="e">
        <f>'Data Input'!#REF!</f>
        <v>#REF!</v>
      </c>
      <c r="AG54" s="30" t="e">
        <f>'Data Input'!#REF!</f>
        <v>#REF!</v>
      </c>
      <c r="AH54" s="30" t="e">
        <f>'Data Input'!#REF!</f>
        <v>#REF!</v>
      </c>
      <c r="AI54" s="30" t="e">
        <f>'Data Input'!#REF!</f>
        <v>#REF!</v>
      </c>
      <c r="AJ54" s="30" t="e">
        <f>'Data Input'!#REF!</f>
        <v>#REF!</v>
      </c>
      <c r="AK54" s="30" t="e">
        <f>'Data Input'!#REF!</f>
        <v>#REF!</v>
      </c>
      <c r="AL54" s="30" t="e">
        <f>'Data Input'!#REF!</f>
        <v>#REF!</v>
      </c>
      <c r="AM54" s="30" t="e">
        <f>'Data Input'!#REF!</f>
        <v>#REF!</v>
      </c>
      <c r="AN54" s="30" t="e">
        <f>'Data Input'!#REF!</f>
        <v>#REF!</v>
      </c>
      <c r="AO54" s="30" t="e">
        <f>'Data Input'!#REF!</f>
        <v>#REF!</v>
      </c>
      <c r="AP54" s="30" t="e">
        <f>'Data Input'!#REF!</f>
        <v>#REF!</v>
      </c>
      <c r="AQ54" s="30" t="e">
        <f>'Data Input'!#REF!</f>
        <v>#REF!</v>
      </c>
      <c r="AR54" s="30" t="e">
        <f>'Data Input'!#REF!</f>
        <v>#REF!</v>
      </c>
      <c r="AS54" s="30" t="e">
        <f>'Data Input'!#REF!</f>
        <v>#REF!</v>
      </c>
      <c r="AT54" s="30" t="e">
        <f>'Data Input'!#REF!</f>
        <v>#REF!</v>
      </c>
      <c r="AU54" s="30" t="e">
        <f>'Data Input'!#REF!</f>
        <v>#REF!</v>
      </c>
      <c r="AV54" s="21"/>
    </row>
    <row r="55" spans="1:48" x14ac:dyDescent="0.2">
      <c r="A55" s="30" t="e">
        <f>'Data Input'!#REF!</f>
        <v>#REF!</v>
      </c>
      <c r="B55" s="30" t="e">
        <f>'Data Input'!#REF!</f>
        <v>#REF!</v>
      </c>
      <c r="C55" s="30" t="e">
        <f>'Data Input'!#REF!</f>
        <v>#REF!</v>
      </c>
      <c r="D55" s="30" t="e">
        <f>'Data Input'!#REF!</f>
        <v>#REF!</v>
      </c>
      <c r="E55" s="30" t="e">
        <f>'Data Input'!#REF!</f>
        <v>#REF!</v>
      </c>
      <c r="F55" s="30" t="e">
        <f>'Data Input'!#REF!</f>
        <v>#REF!</v>
      </c>
      <c r="G55" s="30" t="e">
        <f>'Data Input'!#REF!</f>
        <v>#REF!</v>
      </c>
      <c r="H55" s="30" t="e">
        <f>'Data Input'!#REF!</f>
        <v>#REF!</v>
      </c>
      <c r="I55" s="30" t="e">
        <f>'Data Input'!#REF!</f>
        <v>#REF!</v>
      </c>
      <c r="J55" s="30" t="e">
        <f>'Data Input'!#REF!</f>
        <v>#REF!</v>
      </c>
      <c r="K55" s="30" t="e">
        <f>'Data Input'!#REF!</f>
        <v>#REF!</v>
      </c>
      <c r="L55" s="30" t="e">
        <f>'Data Input'!#REF!</f>
        <v>#REF!</v>
      </c>
      <c r="M55" s="30" t="e">
        <f>'Data Input'!#REF!</f>
        <v>#REF!</v>
      </c>
      <c r="N55" s="30" t="e">
        <f>'Data Input'!#REF!</f>
        <v>#REF!</v>
      </c>
      <c r="O55" s="30" t="e">
        <f>'Data Input'!#REF!</f>
        <v>#REF!</v>
      </c>
      <c r="P55" s="30" t="e">
        <f>'Data Input'!#REF!</f>
        <v>#REF!</v>
      </c>
      <c r="Q55" s="30" t="e">
        <f>'Data Input'!#REF!</f>
        <v>#REF!</v>
      </c>
      <c r="R55" s="30" t="e">
        <f>'Data Input'!#REF!</f>
        <v>#REF!</v>
      </c>
      <c r="S55" s="30" t="e">
        <f>'Data Input'!#REF!</f>
        <v>#REF!</v>
      </c>
      <c r="T55" s="30" t="e">
        <f>'Data Input'!#REF!</f>
        <v>#REF!</v>
      </c>
      <c r="U55" s="30" t="e">
        <f>'Data Input'!#REF!</f>
        <v>#REF!</v>
      </c>
      <c r="V55" s="30" t="e">
        <f>'Data Input'!#REF!</f>
        <v>#REF!</v>
      </c>
      <c r="W55" s="30" t="e">
        <f>'Data Input'!#REF!</f>
        <v>#REF!</v>
      </c>
      <c r="X55" s="30" t="e">
        <f>'Data Input'!#REF!</f>
        <v>#REF!</v>
      </c>
      <c r="Y55" s="30" t="e">
        <f>'Data Input'!#REF!</f>
        <v>#REF!</v>
      </c>
      <c r="Z55" s="30" t="e">
        <f>'Data Input'!#REF!</f>
        <v>#REF!</v>
      </c>
      <c r="AA55" s="30" t="e">
        <f>'Data Input'!#REF!</f>
        <v>#REF!</v>
      </c>
      <c r="AB55" s="30" t="e">
        <f>'Data Input'!#REF!</f>
        <v>#REF!</v>
      </c>
      <c r="AC55" s="30" t="e">
        <f>'Data Input'!#REF!</f>
        <v>#REF!</v>
      </c>
      <c r="AD55" s="30" t="e">
        <f>'Data Input'!#REF!</f>
        <v>#REF!</v>
      </c>
      <c r="AE55" s="30" t="e">
        <f>'Data Input'!#REF!</f>
        <v>#REF!</v>
      </c>
      <c r="AF55" s="30" t="e">
        <f>'Data Input'!#REF!</f>
        <v>#REF!</v>
      </c>
      <c r="AG55" s="30" t="e">
        <f>'Data Input'!#REF!</f>
        <v>#REF!</v>
      </c>
      <c r="AH55" s="30" t="e">
        <f>'Data Input'!#REF!</f>
        <v>#REF!</v>
      </c>
      <c r="AI55" s="30" t="e">
        <f>'Data Input'!#REF!</f>
        <v>#REF!</v>
      </c>
      <c r="AJ55" s="30" t="e">
        <f>'Data Input'!#REF!</f>
        <v>#REF!</v>
      </c>
      <c r="AK55" s="30" t="e">
        <f>'Data Input'!#REF!</f>
        <v>#REF!</v>
      </c>
      <c r="AL55" s="30" t="e">
        <f>'Data Input'!#REF!</f>
        <v>#REF!</v>
      </c>
      <c r="AM55" s="30" t="e">
        <f>'Data Input'!#REF!</f>
        <v>#REF!</v>
      </c>
      <c r="AN55" s="30" t="e">
        <f>'Data Input'!#REF!</f>
        <v>#REF!</v>
      </c>
      <c r="AO55" s="30" t="e">
        <f>'Data Input'!#REF!</f>
        <v>#REF!</v>
      </c>
      <c r="AP55" s="30" t="e">
        <f>'Data Input'!#REF!</f>
        <v>#REF!</v>
      </c>
      <c r="AQ55" s="30" t="e">
        <f>'Data Input'!#REF!</f>
        <v>#REF!</v>
      </c>
      <c r="AR55" s="30" t="e">
        <f>'Data Input'!#REF!</f>
        <v>#REF!</v>
      </c>
      <c r="AS55" s="30" t="e">
        <f>'Data Input'!#REF!</f>
        <v>#REF!</v>
      </c>
      <c r="AT55" s="30" t="e">
        <f>'Data Input'!#REF!</f>
        <v>#REF!</v>
      </c>
      <c r="AU55" s="30" t="e">
        <f>'Data Input'!#REF!</f>
        <v>#REF!</v>
      </c>
      <c r="AV55" s="21"/>
    </row>
    <row r="56" spans="1:48" x14ac:dyDescent="0.2">
      <c r="A56" s="30" t="e">
        <f>'Data Input'!#REF!</f>
        <v>#REF!</v>
      </c>
      <c r="B56" s="30" t="e">
        <f>'Data Input'!#REF!</f>
        <v>#REF!</v>
      </c>
      <c r="C56" s="30" t="e">
        <f>'Data Input'!#REF!</f>
        <v>#REF!</v>
      </c>
      <c r="D56" s="30" t="e">
        <f>'Data Input'!#REF!</f>
        <v>#REF!</v>
      </c>
      <c r="E56" s="30" t="e">
        <f>'Data Input'!#REF!</f>
        <v>#REF!</v>
      </c>
      <c r="F56" s="30" t="e">
        <f>'Data Input'!#REF!</f>
        <v>#REF!</v>
      </c>
      <c r="G56" s="30" t="e">
        <f>'Data Input'!#REF!</f>
        <v>#REF!</v>
      </c>
      <c r="H56" s="30" t="e">
        <f>'Data Input'!#REF!</f>
        <v>#REF!</v>
      </c>
      <c r="I56" s="30" t="e">
        <f>'Data Input'!#REF!</f>
        <v>#REF!</v>
      </c>
      <c r="J56" s="30" t="e">
        <f>'Data Input'!#REF!</f>
        <v>#REF!</v>
      </c>
      <c r="K56" s="30" t="e">
        <f>'Data Input'!#REF!</f>
        <v>#REF!</v>
      </c>
      <c r="L56" s="30" t="e">
        <f>'Data Input'!#REF!</f>
        <v>#REF!</v>
      </c>
      <c r="M56" s="30" t="e">
        <f>'Data Input'!#REF!</f>
        <v>#REF!</v>
      </c>
      <c r="N56" s="30" t="e">
        <f>'Data Input'!#REF!</f>
        <v>#REF!</v>
      </c>
      <c r="O56" s="30" t="e">
        <f>'Data Input'!#REF!</f>
        <v>#REF!</v>
      </c>
      <c r="P56" s="30" t="e">
        <f>'Data Input'!#REF!</f>
        <v>#REF!</v>
      </c>
      <c r="Q56" s="30" t="e">
        <f>'Data Input'!#REF!</f>
        <v>#REF!</v>
      </c>
      <c r="R56" s="30" t="e">
        <f>'Data Input'!#REF!</f>
        <v>#REF!</v>
      </c>
      <c r="S56" s="30" t="e">
        <f>'Data Input'!#REF!</f>
        <v>#REF!</v>
      </c>
      <c r="T56" s="30" t="e">
        <f>'Data Input'!#REF!</f>
        <v>#REF!</v>
      </c>
      <c r="U56" s="30" t="e">
        <f>'Data Input'!#REF!</f>
        <v>#REF!</v>
      </c>
      <c r="V56" s="30" t="e">
        <f>'Data Input'!#REF!</f>
        <v>#REF!</v>
      </c>
      <c r="W56" s="30" t="e">
        <f>'Data Input'!#REF!</f>
        <v>#REF!</v>
      </c>
      <c r="X56" s="30" t="e">
        <f>'Data Input'!#REF!</f>
        <v>#REF!</v>
      </c>
      <c r="Y56" s="30" t="e">
        <f>'Data Input'!#REF!</f>
        <v>#REF!</v>
      </c>
      <c r="Z56" s="30" t="e">
        <f>'Data Input'!#REF!</f>
        <v>#REF!</v>
      </c>
      <c r="AA56" s="30" t="e">
        <f>'Data Input'!#REF!</f>
        <v>#REF!</v>
      </c>
      <c r="AB56" s="30" t="e">
        <f>'Data Input'!#REF!</f>
        <v>#REF!</v>
      </c>
      <c r="AC56" s="30" t="e">
        <f>'Data Input'!#REF!</f>
        <v>#REF!</v>
      </c>
      <c r="AD56" s="30" t="e">
        <f>'Data Input'!#REF!</f>
        <v>#REF!</v>
      </c>
      <c r="AE56" s="30" t="e">
        <f>'Data Input'!#REF!</f>
        <v>#REF!</v>
      </c>
      <c r="AF56" s="30" t="e">
        <f>'Data Input'!#REF!</f>
        <v>#REF!</v>
      </c>
      <c r="AG56" s="30" t="e">
        <f>'Data Input'!#REF!</f>
        <v>#REF!</v>
      </c>
      <c r="AH56" s="30" t="e">
        <f>'Data Input'!#REF!</f>
        <v>#REF!</v>
      </c>
      <c r="AI56" s="30" t="e">
        <f>'Data Input'!#REF!</f>
        <v>#REF!</v>
      </c>
      <c r="AJ56" s="30" t="e">
        <f>'Data Input'!#REF!</f>
        <v>#REF!</v>
      </c>
      <c r="AK56" s="30" t="e">
        <f>'Data Input'!#REF!</f>
        <v>#REF!</v>
      </c>
      <c r="AL56" s="30" t="e">
        <f>'Data Input'!#REF!</f>
        <v>#REF!</v>
      </c>
      <c r="AM56" s="30" t="e">
        <f>'Data Input'!#REF!</f>
        <v>#REF!</v>
      </c>
      <c r="AN56" s="30" t="e">
        <f>'Data Input'!#REF!</f>
        <v>#REF!</v>
      </c>
      <c r="AO56" s="30" t="e">
        <f>'Data Input'!#REF!</f>
        <v>#REF!</v>
      </c>
      <c r="AP56" s="30" t="e">
        <f>'Data Input'!#REF!</f>
        <v>#REF!</v>
      </c>
      <c r="AQ56" s="30" t="e">
        <f>'Data Input'!#REF!</f>
        <v>#REF!</v>
      </c>
      <c r="AR56" s="30" t="e">
        <f>'Data Input'!#REF!</f>
        <v>#REF!</v>
      </c>
      <c r="AS56" s="30" t="e">
        <f>'Data Input'!#REF!</f>
        <v>#REF!</v>
      </c>
      <c r="AT56" s="30" t="e">
        <f>'Data Input'!#REF!</f>
        <v>#REF!</v>
      </c>
      <c r="AU56" s="30" t="e">
        <f>'Data Input'!#REF!</f>
        <v>#REF!</v>
      </c>
    </row>
  </sheetData>
  <mergeCells count="22">
    <mergeCell ref="AN1:AO1"/>
    <mergeCell ref="AP1:AQ1"/>
    <mergeCell ref="AR1:AS1"/>
    <mergeCell ref="AT1:AU1"/>
    <mergeCell ref="AB1:AC1"/>
    <mergeCell ref="AD1:AE1"/>
    <mergeCell ref="AF1:AG1"/>
    <mergeCell ref="AH1:AI1"/>
    <mergeCell ref="AJ1:AK1"/>
    <mergeCell ref="AL1:AM1"/>
    <mergeCell ref="D1:E1"/>
    <mergeCell ref="F1:G1"/>
    <mergeCell ref="H1:I1"/>
    <mergeCell ref="J1:K1"/>
    <mergeCell ref="L1:M1"/>
    <mergeCell ref="X1:Y1"/>
    <mergeCell ref="Z1:AA1"/>
    <mergeCell ref="N1:O1"/>
    <mergeCell ref="P1:Q1"/>
    <mergeCell ref="R1:S1"/>
    <mergeCell ref="T1:U1"/>
    <mergeCell ref="V1:W1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"/>
  <sheetViews>
    <sheetView workbookViewId="0">
      <selection activeCell="H10" sqref="H10"/>
    </sheetView>
  </sheetViews>
  <sheetFormatPr defaultRowHeight="12.75" x14ac:dyDescent="0.2"/>
  <cols>
    <col min="1" max="16384" width="9.140625" style="18"/>
  </cols>
  <sheetData>
    <row r="2" spans="1:22" x14ac:dyDescent="0.2">
      <c r="A2" s="18" t="s">
        <v>4</v>
      </c>
      <c r="B2" s="18" t="s">
        <v>5</v>
      </c>
      <c r="C2" s="18" t="s">
        <v>6</v>
      </c>
      <c r="D2" s="18" t="s">
        <v>7</v>
      </c>
      <c r="E2" s="18" t="s">
        <v>8</v>
      </c>
      <c r="F2" s="18" t="s">
        <v>9</v>
      </c>
      <c r="G2" s="18" t="s">
        <v>10</v>
      </c>
      <c r="H2" s="18" t="s">
        <v>11</v>
      </c>
      <c r="I2" s="18" t="s">
        <v>12</v>
      </c>
      <c r="J2" s="18" t="s">
        <v>13</v>
      </c>
      <c r="K2" s="18" t="s">
        <v>14</v>
      </c>
      <c r="L2" s="18" t="s">
        <v>15</v>
      </c>
      <c r="M2" s="18" t="s">
        <v>20</v>
      </c>
      <c r="N2" s="18" t="s">
        <v>21</v>
      </c>
      <c r="O2" s="18" t="s">
        <v>22</v>
      </c>
      <c r="P2" s="18" t="s">
        <v>23</v>
      </c>
      <c r="Q2" s="18" t="s">
        <v>24</v>
      </c>
      <c r="R2" s="18" t="s">
        <v>25</v>
      </c>
      <c r="S2" s="18" t="s">
        <v>26</v>
      </c>
      <c r="T2" s="18" t="s">
        <v>27</v>
      </c>
      <c r="U2" s="18" t="s">
        <v>28</v>
      </c>
      <c r="V2" s="18" t="s">
        <v>29</v>
      </c>
    </row>
    <row r="3" spans="1:22" x14ac:dyDescent="0.2">
      <c r="A3" s="18">
        <f>MIN('Data Input'!D3:D46)</f>
        <v>72.78</v>
      </c>
      <c r="B3" s="18">
        <f>MIN('Data Input'!E3:E46)</f>
        <v>1</v>
      </c>
      <c r="C3" s="18">
        <f>MIN('Data Input'!F3:F46)</f>
        <v>0</v>
      </c>
      <c r="D3" s="18">
        <f>MIN('Data Input'!G3:G46)</f>
        <v>34.99</v>
      </c>
      <c r="E3" s="18">
        <f>MIN('Data Input'!H3:H46)</f>
        <v>1</v>
      </c>
      <c r="F3" s="18">
        <f>MIN('Data Input'!I3:I46)</f>
        <v>0</v>
      </c>
      <c r="G3" s="18">
        <f>MIN('Data Input'!J3:J46)</f>
        <v>41.85</v>
      </c>
      <c r="H3" s="18">
        <f>MIN('Data Input'!K3:K46)</f>
        <v>1</v>
      </c>
      <c r="I3" s="18">
        <f>MIN('Data Input'!L3:L46)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workbookViewId="0">
      <selection activeCell="G27" sqref="G27"/>
    </sheetView>
  </sheetViews>
  <sheetFormatPr defaultRowHeight="12.75" x14ac:dyDescent="0.2"/>
  <cols>
    <col min="1" max="1" width="3.7109375" bestFit="1" customWidth="1"/>
    <col min="2" max="2" width="14.7109375" bestFit="1" customWidth="1"/>
    <col min="3" max="3" width="5.42578125" bestFit="1" customWidth="1"/>
    <col min="4" max="4" width="5" bestFit="1" customWidth="1"/>
    <col min="5" max="5" width="7" bestFit="1" customWidth="1"/>
    <col min="6" max="6" width="5" bestFit="1" customWidth="1"/>
    <col min="7" max="7" width="7" bestFit="1" customWidth="1"/>
    <col min="8" max="8" width="5" bestFit="1" customWidth="1"/>
    <col min="9" max="9" width="7" bestFit="1" customWidth="1"/>
    <col min="10" max="10" width="5" bestFit="1" customWidth="1"/>
    <col min="11" max="11" width="7" bestFit="1" customWidth="1"/>
    <col min="12" max="12" width="5" bestFit="1" customWidth="1"/>
    <col min="13" max="13" width="7" bestFit="1" customWidth="1"/>
    <col min="14" max="14" width="5" bestFit="1" customWidth="1"/>
    <col min="15" max="15" width="7" bestFit="1" customWidth="1"/>
    <col min="16" max="16" width="5" bestFit="1" customWidth="1"/>
    <col min="17" max="17" width="7" bestFit="1" customWidth="1"/>
    <col min="18" max="18" width="5" bestFit="1" customWidth="1"/>
    <col min="19" max="19" width="7" bestFit="1" customWidth="1"/>
    <col min="20" max="20" width="5" bestFit="1" customWidth="1"/>
    <col min="21" max="21" width="7" bestFit="1" customWidth="1"/>
    <col min="22" max="22" width="5" bestFit="1" customWidth="1"/>
    <col min="23" max="23" width="7" bestFit="1" customWidth="1"/>
    <col min="24" max="24" width="5" bestFit="1" customWidth="1"/>
    <col min="25" max="25" width="7" bestFit="1" customWidth="1"/>
    <col min="26" max="26" width="5" bestFit="1" customWidth="1"/>
    <col min="27" max="27" width="7" bestFit="1" customWidth="1"/>
    <col min="28" max="28" width="6" bestFit="1" customWidth="1"/>
  </cols>
  <sheetData>
    <row r="1" spans="1:28" x14ac:dyDescent="0.2">
      <c r="D1" s="63"/>
      <c r="E1" s="63"/>
      <c r="F1" s="64"/>
      <c r="G1" s="65"/>
      <c r="H1" s="66"/>
      <c r="I1" s="66"/>
      <c r="J1" s="67"/>
      <c r="K1" s="68"/>
      <c r="L1" s="59"/>
      <c r="M1" s="59"/>
      <c r="N1" s="60"/>
      <c r="O1" s="62"/>
      <c r="P1" s="63"/>
      <c r="Q1" s="63"/>
      <c r="R1" s="64"/>
      <c r="S1" s="65"/>
      <c r="T1" s="66"/>
      <c r="U1" s="66"/>
      <c r="V1" s="67"/>
      <c r="W1" s="68"/>
      <c r="X1" s="59"/>
      <c r="Y1" s="59"/>
      <c r="Z1" s="60"/>
      <c r="AA1" s="61"/>
      <c r="AB1" s="15"/>
    </row>
    <row r="2" spans="1:28" x14ac:dyDescent="0.2">
      <c r="A2" s="1"/>
      <c r="B2" s="2"/>
      <c r="C2" s="2"/>
      <c r="D2" s="3"/>
      <c r="E2" s="3"/>
      <c r="F2" s="13"/>
      <c r="G2" s="14"/>
      <c r="H2" s="9"/>
      <c r="I2" s="9"/>
      <c r="J2" s="4"/>
      <c r="K2" s="5"/>
      <c r="L2" s="12"/>
      <c r="M2" s="12"/>
      <c r="N2" s="7"/>
      <c r="O2" s="10"/>
      <c r="P2" s="3"/>
      <c r="Q2" s="3"/>
      <c r="R2" s="13"/>
      <c r="S2" s="14"/>
      <c r="T2" s="9"/>
      <c r="U2" s="9"/>
      <c r="V2" s="4"/>
      <c r="W2" s="5"/>
      <c r="X2" s="11"/>
      <c r="Y2" s="11"/>
      <c r="Z2" s="7"/>
      <c r="AA2" s="8"/>
      <c r="AB2" s="15"/>
    </row>
    <row r="3" spans="1:28" x14ac:dyDescent="0.2">
      <c r="A3" s="1"/>
      <c r="B3" s="2"/>
      <c r="C3" s="2"/>
      <c r="D3" s="3"/>
      <c r="E3" s="3"/>
      <c r="F3" s="13"/>
      <c r="G3" s="14"/>
      <c r="H3" s="9"/>
      <c r="I3" s="9"/>
      <c r="J3" s="4"/>
      <c r="K3" s="5"/>
      <c r="L3" s="12"/>
      <c r="M3" s="12"/>
      <c r="N3" s="7"/>
      <c r="O3" s="10"/>
      <c r="P3" s="3"/>
      <c r="Q3" s="3"/>
      <c r="R3" s="13"/>
      <c r="S3" s="14"/>
      <c r="T3" s="9"/>
      <c r="U3" s="9"/>
      <c r="V3" s="4"/>
      <c r="W3" s="5"/>
      <c r="X3" s="12"/>
      <c r="Y3" s="12"/>
      <c r="Z3" s="7"/>
      <c r="AA3" s="8"/>
      <c r="AB3" s="15"/>
    </row>
    <row r="4" spans="1:28" x14ac:dyDescent="0.2">
      <c r="A4" s="1"/>
      <c r="B4" s="2"/>
      <c r="C4" s="2"/>
      <c r="D4" s="3"/>
      <c r="E4" s="3"/>
      <c r="F4" s="13"/>
      <c r="G4" s="14"/>
      <c r="H4" s="9"/>
      <c r="I4" s="9"/>
      <c r="J4" s="4"/>
      <c r="K4" s="5"/>
      <c r="L4" s="12"/>
      <c r="M4" s="12"/>
      <c r="N4" s="7"/>
      <c r="O4" s="10"/>
      <c r="P4" s="3"/>
      <c r="Q4" s="3"/>
      <c r="R4" s="13"/>
      <c r="S4" s="14"/>
      <c r="T4" s="9"/>
      <c r="U4" s="9"/>
      <c r="V4" s="4"/>
      <c r="W4" s="5"/>
      <c r="X4" s="11"/>
      <c r="Y4" s="12"/>
      <c r="Z4" s="7"/>
      <c r="AA4" s="8"/>
      <c r="AB4" s="15"/>
    </row>
    <row r="5" spans="1:28" x14ac:dyDescent="0.2">
      <c r="A5" s="1"/>
      <c r="B5" s="2"/>
      <c r="C5" s="2"/>
      <c r="D5" s="3"/>
      <c r="E5" s="3"/>
      <c r="F5" s="13"/>
      <c r="G5" s="14"/>
      <c r="H5" s="9"/>
      <c r="I5" s="9"/>
      <c r="J5" s="4"/>
      <c r="K5" s="5"/>
      <c r="L5" s="12"/>
      <c r="M5" s="12"/>
      <c r="N5" s="7"/>
      <c r="O5" s="10"/>
      <c r="P5" s="3"/>
      <c r="Q5" s="3"/>
      <c r="R5" s="13"/>
      <c r="S5" s="14"/>
      <c r="T5" s="9"/>
      <c r="U5" s="9"/>
      <c r="V5" s="4"/>
      <c r="W5" s="5"/>
      <c r="X5" s="12"/>
      <c r="Y5" s="12"/>
      <c r="Z5" s="7"/>
      <c r="AA5" s="8"/>
      <c r="AB5" s="15"/>
    </row>
    <row r="6" spans="1:28" x14ac:dyDescent="0.2">
      <c r="A6" s="1"/>
      <c r="B6" s="2"/>
      <c r="C6" s="2"/>
      <c r="D6" s="3"/>
      <c r="E6" s="3"/>
      <c r="F6" s="13"/>
      <c r="G6" s="14"/>
      <c r="H6" s="9"/>
      <c r="I6" s="9"/>
      <c r="J6" s="4"/>
      <c r="K6" s="5"/>
      <c r="L6" s="12"/>
      <c r="M6" s="12"/>
      <c r="N6" s="7"/>
      <c r="O6" s="10"/>
      <c r="P6" s="3"/>
      <c r="Q6" s="3"/>
      <c r="R6" s="13"/>
      <c r="S6" s="14"/>
      <c r="T6" s="9"/>
      <c r="U6" s="9"/>
      <c r="V6" s="4"/>
      <c r="W6" s="5"/>
      <c r="X6" s="12"/>
      <c r="Y6" s="12"/>
      <c r="Z6" s="7"/>
      <c r="AA6" s="8"/>
      <c r="AB6" s="15"/>
    </row>
    <row r="7" spans="1:28" x14ac:dyDescent="0.2">
      <c r="A7" s="1"/>
      <c r="B7" s="2"/>
      <c r="C7" s="2"/>
      <c r="D7" s="3"/>
      <c r="E7" s="3"/>
      <c r="F7" s="13"/>
      <c r="G7" s="14"/>
      <c r="H7" s="9"/>
      <c r="I7" s="9"/>
      <c r="J7" s="4"/>
      <c r="K7" s="5"/>
      <c r="L7" s="12"/>
      <c r="M7" s="12"/>
      <c r="N7" s="7"/>
      <c r="O7" s="10"/>
      <c r="P7" s="3"/>
      <c r="Q7" s="3"/>
      <c r="R7" s="13"/>
      <c r="S7" s="14"/>
      <c r="T7" s="9"/>
      <c r="U7" s="9"/>
      <c r="V7" s="4"/>
      <c r="W7" s="5"/>
      <c r="X7" s="12"/>
      <c r="Y7" s="12"/>
      <c r="Z7" s="7"/>
      <c r="AA7" s="8"/>
      <c r="AB7" s="15"/>
    </row>
    <row r="8" spans="1:28" x14ac:dyDescent="0.2">
      <c r="A8" s="1"/>
      <c r="B8" s="2"/>
      <c r="C8" s="2"/>
      <c r="D8" s="3"/>
      <c r="E8" s="3"/>
      <c r="F8" s="13"/>
      <c r="G8" s="14"/>
      <c r="H8" s="9"/>
      <c r="I8" s="9"/>
      <c r="J8" s="4"/>
      <c r="K8" s="5"/>
      <c r="L8" s="12"/>
      <c r="M8" s="12"/>
      <c r="N8" s="7"/>
      <c r="O8" s="10"/>
      <c r="P8" s="6"/>
      <c r="Q8" s="3"/>
      <c r="R8" s="13"/>
      <c r="S8" s="14"/>
      <c r="T8" s="9"/>
      <c r="U8" s="9"/>
      <c r="V8" s="4"/>
      <c r="W8" s="5"/>
      <c r="X8" s="12"/>
      <c r="Y8" s="12"/>
      <c r="Z8" s="7"/>
      <c r="AA8" s="8"/>
      <c r="AB8" s="15"/>
    </row>
    <row r="9" spans="1:28" x14ac:dyDescent="0.2">
      <c r="A9" s="1"/>
      <c r="B9" s="2"/>
      <c r="C9" s="2"/>
      <c r="D9" s="3"/>
      <c r="E9" s="3"/>
      <c r="F9" s="13"/>
      <c r="G9" s="14"/>
      <c r="H9" s="9"/>
      <c r="I9" s="9"/>
      <c r="J9" s="4"/>
      <c r="K9" s="5"/>
      <c r="L9" s="12"/>
      <c r="M9" s="12"/>
      <c r="N9" s="7"/>
      <c r="O9" s="10"/>
      <c r="P9" s="3"/>
      <c r="Q9" s="3"/>
      <c r="R9" s="13"/>
      <c r="S9" s="14"/>
      <c r="T9" s="8"/>
      <c r="U9" s="9"/>
      <c r="V9" s="4"/>
      <c r="W9" s="5"/>
      <c r="X9" s="12"/>
      <c r="Y9" s="12"/>
      <c r="Z9" s="7"/>
      <c r="AA9" s="8"/>
      <c r="AB9" s="15"/>
    </row>
    <row r="10" spans="1:28" x14ac:dyDescent="0.2">
      <c r="A10" s="1"/>
      <c r="B10" s="2"/>
      <c r="C10" s="2"/>
      <c r="D10" s="3"/>
      <c r="E10" s="3"/>
      <c r="F10" s="13"/>
      <c r="G10" s="14"/>
      <c r="H10" s="8"/>
      <c r="I10" s="9"/>
      <c r="J10" s="4"/>
      <c r="K10" s="5"/>
      <c r="L10" s="12"/>
      <c r="M10" s="12"/>
      <c r="N10" s="7"/>
      <c r="O10" s="10"/>
      <c r="P10" s="3"/>
      <c r="Q10" s="3"/>
      <c r="R10" s="13"/>
      <c r="S10" s="14"/>
      <c r="T10" s="9"/>
      <c r="U10" s="9"/>
      <c r="V10" s="4"/>
      <c r="W10" s="5"/>
      <c r="X10" s="12"/>
      <c r="Y10" s="12"/>
      <c r="Z10" s="7"/>
      <c r="AA10" s="8"/>
      <c r="AB10" s="15"/>
    </row>
    <row r="11" spans="1:28" x14ac:dyDescent="0.2">
      <c r="A11" s="1"/>
      <c r="B11" s="2"/>
      <c r="C11" s="2"/>
      <c r="D11" s="3"/>
      <c r="E11" s="3"/>
      <c r="F11" s="13"/>
      <c r="G11" s="14"/>
      <c r="H11" s="9"/>
      <c r="I11" s="9"/>
      <c r="J11" s="4"/>
      <c r="K11" s="5"/>
      <c r="L11" s="12"/>
      <c r="M11" s="12"/>
      <c r="N11" s="7"/>
      <c r="O11" s="10"/>
      <c r="P11" s="3"/>
      <c r="Q11" s="3"/>
      <c r="R11" s="13"/>
      <c r="S11" s="14"/>
      <c r="T11" s="8"/>
      <c r="U11" s="9"/>
      <c r="V11" s="17"/>
      <c r="W11" s="5"/>
      <c r="X11" s="12"/>
      <c r="Y11" s="12"/>
      <c r="Z11" s="7"/>
      <c r="AA11" s="8"/>
      <c r="AB11" s="15"/>
    </row>
    <row r="12" spans="1:28" x14ac:dyDescent="0.2">
      <c r="A12" s="1"/>
      <c r="B12" s="2"/>
      <c r="C12" s="2"/>
      <c r="D12" s="16"/>
      <c r="E12" s="3"/>
      <c r="F12" s="13"/>
      <c r="G12" s="14"/>
      <c r="H12" s="9"/>
      <c r="I12" s="9"/>
      <c r="J12" s="4"/>
      <c r="K12" s="5"/>
      <c r="L12" s="12"/>
      <c r="M12" s="12"/>
      <c r="N12" s="7"/>
      <c r="O12" s="10"/>
      <c r="P12" s="3"/>
      <c r="Q12" s="3"/>
      <c r="R12" s="13"/>
      <c r="S12" s="14"/>
      <c r="T12" s="9"/>
      <c r="U12" s="9"/>
      <c r="V12" s="4"/>
      <c r="W12" s="5"/>
      <c r="X12" s="12"/>
      <c r="Y12" s="12"/>
      <c r="Z12" s="7"/>
      <c r="AA12" s="8"/>
      <c r="AB12" s="15"/>
    </row>
    <row r="13" spans="1:28" x14ac:dyDescent="0.2">
      <c r="A13" s="1"/>
      <c r="B13" s="2"/>
      <c r="C13" s="2"/>
      <c r="D13" s="3"/>
      <c r="E13" s="3"/>
      <c r="F13" s="13"/>
      <c r="G13" s="14"/>
      <c r="H13" s="9"/>
      <c r="I13" s="9"/>
      <c r="J13" s="4"/>
      <c r="K13" s="5"/>
      <c r="L13" s="12"/>
      <c r="M13" s="12"/>
      <c r="N13" s="7"/>
      <c r="O13" s="10"/>
      <c r="P13" s="3"/>
      <c r="Q13" s="3"/>
      <c r="R13" s="13"/>
      <c r="S13" s="14"/>
      <c r="T13" s="9"/>
      <c r="U13" s="9"/>
      <c r="V13" s="4"/>
      <c r="W13" s="5"/>
      <c r="X13" s="12"/>
      <c r="Y13" s="12"/>
      <c r="Z13" s="7"/>
      <c r="AA13" s="8"/>
      <c r="AB13" s="15"/>
    </row>
    <row r="14" spans="1:28" x14ac:dyDescent="0.2">
      <c r="A14" s="1"/>
      <c r="B14" s="2"/>
      <c r="C14" s="2"/>
      <c r="D14" s="3"/>
      <c r="E14" s="3"/>
      <c r="F14" s="13"/>
      <c r="G14" s="14"/>
      <c r="H14" s="8"/>
      <c r="I14" s="9"/>
      <c r="J14" s="4"/>
      <c r="K14" s="5"/>
      <c r="L14" s="12"/>
      <c r="M14" s="12"/>
      <c r="N14" s="7"/>
      <c r="O14" s="10"/>
      <c r="P14" s="3"/>
      <c r="Q14" s="3"/>
      <c r="R14" s="13"/>
      <c r="S14" s="14"/>
      <c r="T14" s="9"/>
      <c r="U14" s="9"/>
      <c r="V14" s="4"/>
      <c r="W14" s="5"/>
      <c r="X14" s="12"/>
      <c r="Y14" s="12"/>
      <c r="Z14" s="7"/>
      <c r="AA14" s="8"/>
      <c r="AB14" s="15"/>
    </row>
    <row r="15" spans="1:28" x14ac:dyDescent="0.2">
      <c r="A15" s="1"/>
      <c r="B15" s="2"/>
      <c r="C15" s="2"/>
      <c r="D15" s="3"/>
      <c r="E15" s="3"/>
      <c r="F15" s="13"/>
      <c r="G15" s="14"/>
      <c r="H15" s="9"/>
      <c r="I15" s="9"/>
      <c r="J15" s="4"/>
      <c r="K15" s="5"/>
      <c r="L15" s="12"/>
      <c r="M15" s="12"/>
      <c r="N15" s="7"/>
      <c r="O15" s="10"/>
      <c r="P15" s="3"/>
      <c r="Q15" s="3"/>
      <c r="R15" s="13"/>
      <c r="S15" s="14"/>
      <c r="T15" s="9"/>
      <c r="U15" s="9"/>
      <c r="V15" s="4"/>
      <c r="W15" s="5"/>
      <c r="X15" s="12"/>
      <c r="Y15" s="12"/>
      <c r="Z15" s="7"/>
      <c r="AA15" s="8"/>
      <c r="AB15" s="15"/>
    </row>
    <row r="16" spans="1:28" x14ac:dyDescent="0.2">
      <c r="A16" s="1"/>
      <c r="B16" s="2"/>
      <c r="C16" s="2"/>
      <c r="D16" s="16"/>
      <c r="E16" s="3"/>
      <c r="F16" s="13"/>
      <c r="G16" s="14"/>
      <c r="H16" s="9"/>
      <c r="I16" s="9"/>
      <c r="J16" s="4"/>
      <c r="K16" s="5"/>
      <c r="L16" s="12"/>
      <c r="M16" s="12"/>
      <c r="N16" s="7"/>
      <c r="O16" s="10"/>
      <c r="P16" s="3"/>
      <c r="Q16" s="3"/>
      <c r="R16" s="13"/>
      <c r="S16" s="14"/>
      <c r="T16" s="9"/>
      <c r="U16" s="9"/>
      <c r="V16" s="4"/>
      <c r="W16" s="5"/>
      <c r="X16" s="12"/>
      <c r="Y16" s="12"/>
      <c r="Z16" s="7"/>
      <c r="AA16" s="8"/>
      <c r="AB16" s="15"/>
    </row>
    <row r="17" spans="1:28" x14ac:dyDescent="0.2">
      <c r="A17" s="1"/>
      <c r="B17" s="2"/>
      <c r="C17" s="2"/>
      <c r="D17" s="3"/>
      <c r="E17" s="3"/>
      <c r="F17" s="13"/>
      <c r="G17" s="14"/>
      <c r="H17" s="9"/>
      <c r="I17" s="9"/>
      <c r="J17" s="4"/>
      <c r="K17" s="5"/>
      <c r="L17" s="12"/>
      <c r="M17" s="12"/>
      <c r="N17" s="7"/>
      <c r="O17" s="10"/>
      <c r="P17" s="3"/>
      <c r="Q17" s="3"/>
      <c r="R17" s="13"/>
      <c r="S17" s="14"/>
      <c r="T17" s="9"/>
      <c r="U17" s="9"/>
      <c r="V17" s="4"/>
      <c r="W17" s="5"/>
      <c r="X17" s="12"/>
      <c r="Y17" s="12"/>
      <c r="Z17" s="7"/>
      <c r="AA17" s="8"/>
      <c r="AB17" s="15"/>
    </row>
    <row r="18" spans="1:28" x14ac:dyDescent="0.2">
      <c r="A18" s="1"/>
      <c r="B18" s="2"/>
      <c r="C18" s="2"/>
      <c r="D18" s="3"/>
      <c r="E18" s="3"/>
      <c r="F18" s="13"/>
      <c r="G18" s="14"/>
      <c r="H18" s="9"/>
      <c r="I18" s="9"/>
      <c r="J18" s="4"/>
      <c r="K18" s="5"/>
      <c r="L18" s="12"/>
      <c r="M18" s="12"/>
      <c r="N18" s="7"/>
      <c r="O18" s="10"/>
      <c r="P18" s="3"/>
      <c r="Q18" s="3"/>
      <c r="R18" s="13"/>
      <c r="S18" s="14"/>
      <c r="T18" s="9"/>
      <c r="U18" s="9"/>
      <c r="V18" s="4"/>
      <c r="W18" s="5"/>
      <c r="X18" s="12"/>
      <c r="Y18" s="12"/>
      <c r="Z18" s="7"/>
      <c r="AA18" s="8"/>
      <c r="AB18" s="15"/>
    </row>
    <row r="19" spans="1:28" x14ac:dyDescent="0.2">
      <c r="A19" s="1"/>
      <c r="B19" s="2"/>
      <c r="C19" s="2"/>
      <c r="D19" s="3"/>
      <c r="E19" s="3"/>
      <c r="F19" s="13"/>
      <c r="G19" s="14"/>
      <c r="H19" s="9"/>
      <c r="I19" s="9"/>
      <c r="J19" s="4"/>
      <c r="K19" s="5"/>
      <c r="L19" s="12"/>
      <c r="M19" s="12"/>
      <c r="N19" s="7"/>
      <c r="O19" s="10"/>
      <c r="P19" s="3"/>
      <c r="Q19" s="3"/>
      <c r="R19" s="13"/>
      <c r="S19" s="14"/>
      <c r="T19" s="9"/>
      <c r="U19" s="9"/>
      <c r="V19" s="4"/>
      <c r="W19" s="5"/>
      <c r="X19" s="12"/>
      <c r="Y19" s="12"/>
      <c r="Z19" s="7"/>
      <c r="AA19" s="8"/>
      <c r="AB19" s="15"/>
    </row>
    <row r="20" spans="1:28" x14ac:dyDescent="0.2">
      <c r="A20" s="1"/>
      <c r="B20" s="2"/>
      <c r="C20" s="2"/>
      <c r="D20" s="3"/>
      <c r="E20" s="3"/>
      <c r="F20" s="13"/>
      <c r="G20" s="14"/>
      <c r="H20" s="9"/>
      <c r="I20" s="9"/>
      <c r="J20" s="4"/>
      <c r="K20" s="5"/>
      <c r="L20" s="12"/>
      <c r="M20" s="12"/>
      <c r="N20" s="7"/>
      <c r="O20" s="10"/>
      <c r="P20" s="3"/>
      <c r="Q20" s="3"/>
      <c r="R20" s="13"/>
      <c r="S20" s="14"/>
      <c r="T20" s="9"/>
      <c r="U20" s="9"/>
      <c r="V20" s="4"/>
      <c r="W20" s="5"/>
      <c r="X20" s="12"/>
      <c r="Y20" s="12"/>
      <c r="Z20" s="7"/>
      <c r="AA20" s="8"/>
      <c r="AB20" s="15"/>
    </row>
    <row r="21" spans="1:28" x14ac:dyDescent="0.2">
      <c r="A21" s="1"/>
      <c r="B21" s="2"/>
      <c r="C21" s="2"/>
      <c r="D21" s="3"/>
      <c r="E21" s="3"/>
      <c r="F21" s="13"/>
      <c r="G21" s="14"/>
      <c r="H21" s="9"/>
      <c r="I21" s="9"/>
      <c r="J21" s="4"/>
      <c r="K21" s="5"/>
      <c r="L21" s="12"/>
      <c r="M21" s="12"/>
      <c r="N21" s="7"/>
      <c r="O21" s="10"/>
      <c r="P21" s="3"/>
      <c r="Q21" s="3"/>
      <c r="R21" s="13"/>
      <c r="S21" s="14"/>
      <c r="T21" s="9"/>
      <c r="U21" s="9"/>
      <c r="V21" s="4"/>
      <c r="W21" s="5"/>
      <c r="X21" s="12"/>
      <c r="Y21" s="12"/>
      <c r="Z21" s="7"/>
      <c r="AA21" s="8"/>
      <c r="AB21" s="15"/>
    </row>
    <row r="22" spans="1:28" x14ac:dyDescent="0.2">
      <c r="A22" s="1"/>
      <c r="B22" s="2"/>
      <c r="C22" s="2"/>
      <c r="D22" s="3"/>
      <c r="E22" s="3"/>
      <c r="F22" s="13"/>
      <c r="G22" s="14"/>
      <c r="H22" s="8"/>
      <c r="I22" s="9"/>
      <c r="J22" s="4"/>
      <c r="K22" s="5"/>
      <c r="L22" s="12"/>
      <c r="M22" s="12"/>
      <c r="N22" s="7"/>
      <c r="O22" s="10"/>
      <c r="P22" s="3"/>
      <c r="Q22" s="3"/>
      <c r="R22" s="13"/>
      <c r="S22" s="14"/>
      <c r="T22" s="9"/>
      <c r="U22" s="9"/>
      <c r="V22" s="4"/>
      <c r="W22" s="5"/>
      <c r="X22" s="12"/>
      <c r="Y22" s="12"/>
      <c r="Z22" s="7"/>
      <c r="AA22" s="8"/>
      <c r="AB22" s="15"/>
    </row>
    <row r="23" spans="1:28" x14ac:dyDescent="0.2">
      <c r="A23" s="1"/>
      <c r="B23" s="2"/>
      <c r="C23" s="2"/>
      <c r="D23" s="3"/>
      <c r="E23" s="3"/>
      <c r="F23" s="13"/>
      <c r="G23" s="14"/>
      <c r="H23" s="16"/>
      <c r="I23" s="9"/>
      <c r="J23" s="4"/>
      <c r="K23" s="5"/>
      <c r="L23" s="12"/>
      <c r="M23" s="12"/>
      <c r="N23" s="7"/>
      <c r="O23" s="10"/>
      <c r="P23" s="3"/>
      <c r="Q23" s="3"/>
      <c r="R23" s="13"/>
      <c r="S23" s="14"/>
      <c r="T23" s="9"/>
      <c r="U23" s="9"/>
      <c r="V23" s="4"/>
      <c r="W23" s="5"/>
      <c r="X23" s="12"/>
      <c r="Y23" s="12"/>
      <c r="Z23" s="7"/>
      <c r="AA23" s="8"/>
      <c r="AB23" s="15"/>
    </row>
    <row r="25" spans="1:28" x14ac:dyDescent="0.2">
      <c r="B25" s="69" t="s">
        <v>16</v>
      </c>
      <c r="C25" s="69"/>
      <c r="D25" s="69"/>
    </row>
    <row r="26" spans="1:28" x14ac:dyDescent="0.2">
      <c r="B26" s="58" t="s">
        <v>17</v>
      </c>
      <c r="C26" s="58"/>
      <c r="D26" s="58"/>
    </row>
  </sheetData>
  <mergeCells count="14">
    <mergeCell ref="B26:D26"/>
    <mergeCell ref="X1:Y1"/>
    <mergeCell ref="Z1:AA1"/>
    <mergeCell ref="L1:M1"/>
    <mergeCell ref="N1:O1"/>
    <mergeCell ref="P1:Q1"/>
    <mergeCell ref="R1:S1"/>
    <mergeCell ref="T1:U1"/>
    <mergeCell ref="V1:W1"/>
    <mergeCell ref="D1:E1"/>
    <mergeCell ref="F1:G1"/>
    <mergeCell ref="H1:I1"/>
    <mergeCell ref="J1:K1"/>
    <mergeCell ref="B25:D25"/>
  </mergeCells>
  <phoneticPr fontId="1" type="noConversion"/>
  <pageMargins left="0.75" right="0.75" top="1" bottom="1" header="0.5" footer="0.5"/>
  <pageSetup paperSize="9" scale="72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8"/>
  <sheetViews>
    <sheetView workbookViewId="0">
      <selection activeCell="A2" sqref="A2:Z48"/>
    </sheetView>
  </sheetViews>
  <sheetFormatPr defaultRowHeight="12.75" x14ac:dyDescent="0.2"/>
  <cols>
    <col min="1" max="1" width="9.140625" style="18"/>
    <col min="2" max="2" width="21.7109375" style="18" bestFit="1" customWidth="1"/>
    <col min="3" max="11" width="9.140625" style="18"/>
    <col min="12" max="12" width="9.140625" style="18" customWidth="1"/>
    <col min="13" max="15" width="9.140625" style="18" hidden="1" customWidth="1"/>
    <col min="16" max="25" width="0" style="18" hidden="1" customWidth="1"/>
    <col min="26" max="16384" width="9.140625" style="18"/>
  </cols>
  <sheetData>
    <row r="1" spans="1:26" s="19" customFormat="1" ht="13.5" thickBot="1" x14ac:dyDescent="0.25">
      <c r="A1" s="26" t="s">
        <v>18</v>
      </c>
      <c r="B1" s="29" t="s">
        <v>0</v>
      </c>
      <c r="C1" s="28" t="s">
        <v>1</v>
      </c>
      <c r="D1" s="26" t="s">
        <v>4</v>
      </c>
      <c r="E1" s="27" t="s">
        <v>5</v>
      </c>
      <c r="F1" s="27" t="s">
        <v>6</v>
      </c>
      <c r="G1" s="27" t="s">
        <v>7</v>
      </c>
      <c r="H1" s="27" t="s">
        <v>8</v>
      </c>
      <c r="I1" s="27" t="s">
        <v>9</v>
      </c>
      <c r="J1" s="27" t="s">
        <v>10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15</v>
      </c>
      <c r="P1" s="27" t="s">
        <v>20</v>
      </c>
      <c r="Q1" s="27" t="s">
        <v>21</v>
      </c>
      <c r="R1" s="27" t="s">
        <v>22</v>
      </c>
      <c r="S1" s="27" t="s">
        <v>23</v>
      </c>
      <c r="T1" s="27" t="s">
        <v>24</v>
      </c>
      <c r="U1" s="27" t="s">
        <v>25</v>
      </c>
      <c r="V1" s="27" t="s">
        <v>26</v>
      </c>
      <c r="W1" s="27" t="s">
        <v>27</v>
      </c>
      <c r="X1" s="27" t="s">
        <v>28</v>
      </c>
      <c r="Y1" s="27" t="s">
        <v>29</v>
      </c>
      <c r="Z1" s="29" t="s">
        <v>3</v>
      </c>
    </row>
    <row r="2" spans="1:26" x14ac:dyDescent="0.2">
      <c r="A2" s="20"/>
      <c r="B2" s="30"/>
      <c r="C2" s="22"/>
      <c r="D2" s="20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30"/>
    </row>
    <row r="3" spans="1:26" x14ac:dyDescent="0.2">
      <c r="A3" s="20"/>
      <c r="B3" s="30"/>
      <c r="C3" s="22"/>
      <c r="D3" s="20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30"/>
    </row>
    <row r="4" spans="1:26" x14ac:dyDescent="0.2">
      <c r="A4" s="20"/>
      <c r="B4" s="30"/>
      <c r="C4" s="22"/>
      <c r="D4" s="20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30"/>
    </row>
    <row r="5" spans="1:26" x14ac:dyDescent="0.2">
      <c r="A5" s="20"/>
      <c r="B5" s="30"/>
      <c r="C5" s="22"/>
      <c r="D5" s="20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30"/>
    </row>
    <row r="6" spans="1:26" x14ac:dyDescent="0.2">
      <c r="A6" s="20"/>
      <c r="B6" s="30"/>
      <c r="C6" s="22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30"/>
    </row>
    <row r="7" spans="1:26" x14ac:dyDescent="0.2">
      <c r="A7" s="20"/>
      <c r="B7" s="30"/>
      <c r="C7" s="22"/>
      <c r="D7" s="2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30"/>
    </row>
    <row r="8" spans="1:26" x14ac:dyDescent="0.2">
      <c r="A8" s="20"/>
      <c r="B8" s="30"/>
      <c r="C8" s="22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30"/>
    </row>
    <row r="9" spans="1:26" x14ac:dyDescent="0.2">
      <c r="A9" s="20"/>
      <c r="B9" s="30"/>
      <c r="C9" s="22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30"/>
    </row>
    <row r="10" spans="1:26" x14ac:dyDescent="0.2">
      <c r="A10" s="20"/>
      <c r="B10" s="30"/>
      <c r="C10" s="22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30"/>
    </row>
    <row r="11" spans="1:26" x14ac:dyDescent="0.2">
      <c r="A11" s="20"/>
      <c r="B11" s="30"/>
      <c r="C11" s="22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30"/>
    </row>
    <row r="12" spans="1:26" x14ac:dyDescent="0.2">
      <c r="A12" s="20"/>
      <c r="B12" s="30"/>
      <c r="C12" s="22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0"/>
    </row>
    <row r="13" spans="1:26" x14ac:dyDescent="0.2">
      <c r="A13" s="20"/>
      <c r="B13" s="30"/>
      <c r="C13" s="22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30"/>
    </row>
    <row r="14" spans="1:26" x14ac:dyDescent="0.2">
      <c r="A14" s="20"/>
      <c r="B14" s="30"/>
      <c r="C14" s="22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30"/>
    </row>
    <row r="15" spans="1:26" x14ac:dyDescent="0.2">
      <c r="A15" s="20"/>
      <c r="B15" s="30"/>
      <c r="C15" s="22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30"/>
    </row>
    <row r="16" spans="1:26" x14ac:dyDescent="0.2">
      <c r="A16" s="20"/>
      <c r="B16" s="30"/>
      <c r="C16" s="22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30"/>
    </row>
    <row r="17" spans="1:26" x14ac:dyDescent="0.2">
      <c r="A17" s="20"/>
      <c r="B17" s="30"/>
      <c r="C17" s="22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30"/>
    </row>
    <row r="18" spans="1:26" x14ac:dyDescent="0.2">
      <c r="A18" s="20"/>
      <c r="B18" s="30"/>
      <c r="C18" s="22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30"/>
    </row>
    <row r="19" spans="1:26" x14ac:dyDescent="0.2">
      <c r="A19" s="20"/>
      <c r="B19" s="30"/>
      <c r="C19" s="22"/>
      <c r="D19" s="20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30"/>
    </row>
    <row r="20" spans="1:26" x14ac:dyDescent="0.2">
      <c r="A20" s="20"/>
      <c r="B20" s="30"/>
      <c r="C20" s="22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30"/>
    </row>
    <row r="21" spans="1:26" x14ac:dyDescent="0.2">
      <c r="A21" s="20"/>
      <c r="B21" s="30"/>
      <c r="C21" s="22"/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30"/>
    </row>
    <row r="22" spans="1:26" x14ac:dyDescent="0.2">
      <c r="A22" s="20"/>
      <c r="B22" s="30"/>
      <c r="C22" s="22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30"/>
    </row>
    <row r="23" spans="1:26" x14ac:dyDescent="0.2">
      <c r="A23" s="20"/>
      <c r="B23" s="30"/>
      <c r="C23" s="22"/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30"/>
    </row>
    <row r="24" spans="1:26" x14ac:dyDescent="0.2">
      <c r="A24" s="20"/>
      <c r="B24" s="30"/>
      <c r="C24" s="22"/>
      <c r="D24" s="20"/>
      <c r="Z24" s="30"/>
    </row>
    <row r="25" spans="1:26" x14ac:dyDescent="0.2">
      <c r="A25" s="20"/>
      <c r="B25" s="30"/>
      <c r="C25" s="22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30"/>
    </row>
    <row r="26" spans="1:26" x14ac:dyDescent="0.2">
      <c r="A26" s="20"/>
      <c r="B26" s="30"/>
      <c r="C26" s="22"/>
      <c r="D26" s="20"/>
      <c r="Z26" s="30"/>
    </row>
    <row r="27" spans="1:26" x14ac:dyDescent="0.2">
      <c r="A27" s="20"/>
      <c r="B27" s="30"/>
      <c r="C27" s="22"/>
      <c r="D27" s="20"/>
      <c r="Z27" s="30"/>
    </row>
    <row r="28" spans="1:26" x14ac:dyDescent="0.2">
      <c r="A28" s="20"/>
      <c r="B28" s="30"/>
      <c r="C28" s="22"/>
      <c r="D28" s="20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30"/>
    </row>
    <row r="29" spans="1:26" x14ac:dyDescent="0.2">
      <c r="A29" s="20"/>
      <c r="B29" s="30"/>
      <c r="C29" s="22"/>
      <c r="D29" s="20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30"/>
    </row>
    <row r="30" spans="1:26" x14ac:dyDescent="0.2">
      <c r="A30" s="20"/>
      <c r="B30" s="30"/>
      <c r="C30" s="22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30"/>
    </row>
    <row r="31" spans="1:26" x14ac:dyDescent="0.2">
      <c r="A31" s="20"/>
      <c r="B31" s="30"/>
      <c r="C31" s="22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30"/>
    </row>
    <row r="32" spans="1:26" x14ac:dyDescent="0.2">
      <c r="A32" s="20"/>
      <c r="B32" s="30"/>
      <c r="C32" s="22"/>
      <c r="D32" s="20"/>
      <c r="Z32" s="30"/>
    </row>
    <row r="33" spans="1:26" x14ac:dyDescent="0.2">
      <c r="A33" s="20"/>
      <c r="B33" s="30"/>
      <c r="C33" s="22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30"/>
    </row>
    <row r="34" spans="1:26" x14ac:dyDescent="0.2">
      <c r="A34" s="20"/>
      <c r="B34" s="30"/>
      <c r="C34" s="22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30"/>
    </row>
    <row r="35" spans="1:26" x14ac:dyDescent="0.2">
      <c r="A35" s="20"/>
      <c r="B35" s="30"/>
      <c r="C35" s="22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30"/>
    </row>
    <row r="36" spans="1:26" x14ac:dyDescent="0.2">
      <c r="A36" s="20"/>
      <c r="B36" s="30"/>
      <c r="C36" s="22"/>
      <c r="D36" s="20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30"/>
    </row>
    <row r="37" spans="1:26" x14ac:dyDescent="0.2">
      <c r="A37" s="20"/>
      <c r="B37" s="30"/>
      <c r="C37" s="22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30"/>
    </row>
    <row r="38" spans="1:26" x14ac:dyDescent="0.2">
      <c r="A38" s="20"/>
      <c r="B38" s="30"/>
      <c r="C38" s="22"/>
      <c r="D38" s="20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30"/>
    </row>
    <row r="39" spans="1:26" x14ac:dyDescent="0.2">
      <c r="A39" s="20"/>
      <c r="B39" s="30"/>
      <c r="C39" s="22"/>
      <c r="D39" s="20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30"/>
    </row>
    <row r="40" spans="1:26" x14ac:dyDescent="0.2">
      <c r="A40" s="20"/>
      <c r="B40" s="21"/>
      <c r="C40" s="21"/>
      <c r="D40" s="21"/>
      <c r="Z40" s="22"/>
    </row>
    <row r="41" spans="1:26" x14ac:dyDescent="0.2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2"/>
    </row>
    <row r="42" spans="1:26" x14ac:dyDescent="0.2">
      <c r="A42" s="20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2"/>
    </row>
    <row r="43" spans="1:26" x14ac:dyDescent="0.2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2"/>
    </row>
    <row r="44" spans="1:26" x14ac:dyDescent="0.2">
      <c r="A44" s="20"/>
      <c r="B44" s="21"/>
      <c r="C44" s="21"/>
      <c r="D44" s="21"/>
      <c r="Z44" s="22"/>
    </row>
    <row r="45" spans="1:26" x14ac:dyDescent="0.2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2"/>
    </row>
    <row r="46" spans="1:26" x14ac:dyDescent="0.2">
      <c r="A46" s="20"/>
      <c r="B46" s="21"/>
      <c r="C46" s="21"/>
      <c r="D46" s="21"/>
      <c r="Z46" s="22"/>
    </row>
    <row r="47" spans="1:26" x14ac:dyDescent="0.2">
      <c r="A47" s="20"/>
      <c r="B47" s="21"/>
      <c r="C47" s="21"/>
      <c r="D47" s="21"/>
      <c r="Z47" s="22"/>
    </row>
    <row r="48" spans="1:26" ht="13.5" thickBot="1" x14ac:dyDescent="0.25">
      <c r="A48" s="23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5"/>
    </row>
  </sheetData>
  <autoFilter ref="A1:Z48">
    <sortState ref="A2:Z48">
      <sortCondition ref="Z1:Z48"/>
    </sortState>
  </autoFilter>
  <sortState ref="A2:Z48">
    <sortCondition ref="Z2:Z48"/>
  </sortState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7"/>
  <sheetViews>
    <sheetView workbookViewId="0">
      <selection activeCell="AC3" sqref="AC3"/>
    </sheetView>
  </sheetViews>
  <sheetFormatPr defaultRowHeight="12.75" x14ac:dyDescent="0.2"/>
  <cols>
    <col min="2" max="2" width="24.5703125" customWidth="1"/>
    <col min="13" max="25" width="0" hidden="1" customWidth="1"/>
  </cols>
  <sheetData>
    <row r="1" spans="1:26" ht="13.5" thickBot="1" x14ac:dyDescent="0.25">
      <c r="A1" s="26" t="s">
        <v>18</v>
      </c>
      <c r="B1" s="29" t="s">
        <v>0</v>
      </c>
      <c r="C1" s="28" t="s">
        <v>1</v>
      </c>
      <c r="D1" s="26" t="s">
        <v>4</v>
      </c>
      <c r="E1" s="27" t="s">
        <v>5</v>
      </c>
      <c r="F1" s="27" t="s">
        <v>6</v>
      </c>
      <c r="G1" s="27" t="s">
        <v>7</v>
      </c>
      <c r="H1" s="27" t="s">
        <v>8</v>
      </c>
      <c r="I1" s="27" t="s">
        <v>9</v>
      </c>
      <c r="J1" s="27" t="s">
        <v>10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15</v>
      </c>
      <c r="P1" s="27" t="s">
        <v>20</v>
      </c>
      <c r="Q1" s="27" t="s">
        <v>21</v>
      </c>
      <c r="R1" s="27" t="s">
        <v>22</v>
      </c>
      <c r="S1" s="27" t="s">
        <v>23</v>
      </c>
      <c r="T1" s="27" t="s">
        <v>24</v>
      </c>
      <c r="U1" s="27" t="s">
        <v>25</v>
      </c>
      <c r="V1" s="27" t="s">
        <v>26</v>
      </c>
      <c r="W1" s="27" t="s">
        <v>27</v>
      </c>
      <c r="X1" s="27" t="s">
        <v>28</v>
      </c>
      <c r="Y1" s="27" t="s">
        <v>29</v>
      </c>
      <c r="Z1" s="29" t="s">
        <v>3</v>
      </c>
    </row>
    <row r="2" spans="1:26" x14ac:dyDescent="0.2">
      <c r="A2" s="20"/>
      <c r="B2" s="30"/>
      <c r="C2" s="22"/>
      <c r="D2" s="20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30"/>
    </row>
    <row r="3" spans="1:26" x14ac:dyDescent="0.2">
      <c r="A3" s="20"/>
      <c r="B3" s="30"/>
      <c r="C3" s="22"/>
      <c r="D3" s="20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30"/>
    </row>
    <row r="4" spans="1:26" x14ac:dyDescent="0.2">
      <c r="A4" s="20"/>
      <c r="B4" s="30"/>
      <c r="C4" s="22"/>
      <c r="D4" s="20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30"/>
    </row>
    <row r="5" spans="1:26" x14ac:dyDescent="0.2">
      <c r="A5" s="20"/>
      <c r="B5" s="30"/>
      <c r="C5" s="22"/>
      <c r="D5" s="20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30"/>
    </row>
    <row r="6" spans="1:26" x14ac:dyDescent="0.2">
      <c r="A6" s="20"/>
      <c r="B6" s="30"/>
      <c r="C6" s="22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30"/>
    </row>
    <row r="7" spans="1:26" x14ac:dyDescent="0.2">
      <c r="A7" s="20"/>
      <c r="B7" s="30"/>
      <c r="C7" s="22"/>
      <c r="D7" s="20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30"/>
    </row>
    <row r="8" spans="1:26" x14ac:dyDescent="0.2">
      <c r="A8" s="20"/>
      <c r="B8" s="30"/>
      <c r="C8" s="22"/>
      <c r="D8" s="20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30"/>
    </row>
    <row r="9" spans="1:26" x14ac:dyDescent="0.2">
      <c r="A9" s="20"/>
      <c r="B9" s="30"/>
      <c r="C9" s="22"/>
      <c r="D9" s="20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30"/>
    </row>
    <row r="10" spans="1:26" x14ac:dyDescent="0.2">
      <c r="A10" s="20"/>
      <c r="B10" s="30"/>
      <c r="C10" s="22"/>
      <c r="D10" s="20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30"/>
    </row>
    <row r="11" spans="1:26" x14ac:dyDescent="0.2">
      <c r="A11" s="20"/>
      <c r="B11" s="30"/>
      <c r="C11" s="22"/>
      <c r="D11" s="20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30"/>
    </row>
    <row r="12" spans="1:26" x14ac:dyDescent="0.2">
      <c r="A12" s="20"/>
      <c r="B12" s="30"/>
      <c r="C12" s="22"/>
      <c r="D12" s="20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30"/>
    </row>
    <row r="13" spans="1:26" x14ac:dyDescent="0.2">
      <c r="A13" s="20"/>
      <c r="B13" s="30"/>
      <c r="C13" s="22"/>
      <c r="D13" s="20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30"/>
    </row>
    <row r="14" spans="1:26" x14ac:dyDescent="0.2">
      <c r="A14" s="20"/>
      <c r="B14" s="30"/>
      <c r="C14" s="22"/>
      <c r="D14" s="20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30"/>
    </row>
    <row r="15" spans="1:26" x14ac:dyDescent="0.2">
      <c r="A15" s="20"/>
      <c r="B15" s="30"/>
      <c r="C15" s="22"/>
      <c r="D15" s="20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30"/>
    </row>
    <row r="16" spans="1:26" x14ac:dyDescent="0.2">
      <c r="A16" s="20"/>
      <c r="B16" s="30"/>
      <c r="C16" s="22"/>
      <c r="D16" s="20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30"/>
    </row>
    <row r="17" spans="1:26" x14ac:dyDescent="0.2">
      <c r="A17" s="20"/>
      <c r="B17" s="30"/>
      <c r="C17" s="22"/>
      <c r="D17" s="20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30"/>
    </row>
    <row r="18" spans="1:26" x14ac:dyDescent="0.2">
      <c r="A18" s="20"/>
      <c r="B18" s="30"/>
      <c r="C18" s="22"/>
      <c r="D18" s="20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30"/>
    </row>
    <row r="19" spans="1:26" x14ac:dyDescent="0.2">
      <c r="A19" s="20"/>
      <c r="B19" s="30"/>
      <c r="C19" s="22"/>
      <c r="D19" s="20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30"/>
    </row>
    <row r="20" spans="1:26" x14ac:dyDescent="0.2">
      <c r="A20" s="20"/>
      <c r="B20" s="30"/>
      <c r="C20" s="22"/>
      <c r="D20" s="20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30"/>
    </row>
    <row r="21" spans="1:26" x14ac:dyDescent="0.2">
      <c r="A21" s="20"/>
      <c r="B21" s="30"/>
      <c r="C21" s="22"/>
      <c r="D21" s="20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30"/>
    </row>
    <row r="22" spans="1:26" x14ac:dyDescent="0.2">
      <c r="A22" s="20"/>
      <c r="B22" s="30"/>
      <c r="C22" s="22"/>
      <c r="D22" s="20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30"/>
    </row>
    <row r="23" spans="1:26" x14ac:dyDescent="0.2">
      <c r="A23" s="20"/>
      <c r="B23" s="30"/>
      <c r="C23" s="22"/>
      <c r="D23" s="20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30"/>
    </row>
    <row r="24" spans="1:26" x14ac:dyDescent="0.2">
      <c r="A24" s="20"/>
      <c r="B24" s="30"/>
      <c r="C24" s="22"/>
      <c r="D24" s="20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30"/>
    </row>
    <row r="25" spans="1:26" x14ac:dyDescent="0.2">
      <c r="A25" s="20"/>
      <c r="B25" s="30"/>
      <c r="C25" s="22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30"/>
    </row>
    <row r="26" spans="1:26" x14ac:dyDescent="0.2">
      <c r="A26" s="20"/>
      <c r="B26" s="30"/>
      <c r="C26" s="22"/>
      <c r="D26" s="2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30"/>
    </row>
    <row r="27" spans="1:26" x14ac:dyDescent="0.2">
      <c r="A27" s="20"/>
      <c r="B27" s="30"/>
      <c r="C27" s="22"/>
      <c r="D27" s="20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30"/>
    </row>
    <row r="28" spans="1:26" x14ac:dyDescent="0.2">
      <c r="A28" s="20"/>
      <c r="B28" s="30"/>
      <c r="C28" s="22"/>
      <c r="D28" s="20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30"/>
    </row>
    <row r="29" spans="1:26" x14ac:dyDescent="0.2">
      <c r="A29" s="20"/>
      <c r="B29" s="30"/>
      <c r="C29" s="22"/>
      <c r="D29" s="20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30"/>
    </row>
    <row r="30" spans="1:26" x14ac:dyDescent="0.2">
      <c r="A30" s="20"/>
      <c r="B30" s="30"/>
      <c r="C30" s="22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30"/>
    </row>
    <row r="31" spans="1:26" x14ac:dyDescent="0.2">
      <c r="A31" s="20"/>
      <c r="B31" s="30"/>
      <c r="C31" s="22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30"/>
    </row>
    <row r="32" spans="1:26" x14ac:dyDescent="0.2">
      <c r="A32" s="20"/>
      <c r="B32" s="30"/>
      <c r="C32" s="22"/>
      <c r="D32" s="20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30"/>
    </row>
    <row r="33" spans="1:26" x14ac:dyDescent="0.2">
      <c r="A33" s="20"/>
      <c r="B33" s="30"/>
      <c r="C33" s="22"/>
      <c r="D33" s="2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30"/>
    </row>
    <row r="34" spans="1:26" x14ac:dyDescent="0.2">
      <c r="A34" s="20"/>
      <c r="B34" s="30"/>
      <c r="C34" s="22"/>
      <c r="D34" s="20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30"/>
    </row>
    <row r="35" spans="1:26" x14ac:dyDescent="0.2">
      <c r="A35" s="20"/>
      <c r="B35" s="30"/>
      <c r="C35" s="22"/>
      <c r="D35" s="20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30"/>
    </row>
    <row r="36" spans="1:26" x14ac:dyDescent="0.2">
      <c r="A36" s="20"/>
      <c r="B36" s="30"/>
      <c r="C36" s="22"/>
      <c r="D36" s="20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30"/>
    </row>
    <row r="37" spans="1:26" x14ac:dyDescent="0.2">
      <c r="A37" s="20"/>
      <c r="B37" s="30"/>
      <c r="C37" s="22"/>
      <c r="D37" s="20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30"/>
    </row>
    <row r="38" spans="1:26" x14ac:dyDescent="0.2">
      <c r="A38" s="20"/>
      <c r="B38" s="30"/>
      <c r="C38" s="22"/>
      <c r="D38" s="20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30"/>
    </row>
    <row r="39" spans="1:26" x14ac:dyDescent="0.2">
      <c r="A39" s="20"/>
      <c r="B39" s="30"/>
      <c r="C39" s="22"/>
      <c r="D39" s="20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30"/>
    </row>
    <row r="40" spans="1:26" x14ac:dyDescent="0.2">
      <c r="A40" s="20"/>
      <c r="B40" s="35"/>
      <c r="C40" s="35"/>
      <c r="D40" s="35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33"/>
    </row>
    <row r="41" spans="1:26" x14ac:dyDescent="0.2">
      <c r="A41" s="20"/>
      <c r="B41" s="35"/>
      <c r="C41" s="35"/>
      <c r="D41" s="35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33"/>
    </row>
    <row r="42" spans="1:26" x14ac:dyDescent="0.2">
      <c r="A42" s="20"/>
      <c r="B42" s="35"/>
      <c r="C42" s="35"/>
      <c r="D42" s="35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33"/>
    </row>
    <row r="43" spans="1:26" x14ac:dyDescent="0.2">
      <c r="A43" s="20"/>
      <c r="B43" s="35"/>
      <c r="C43" s="35"/>
      <c r="D43" s="35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33"/>
    </row>
    <row r="44" spans="1:26" x14ac:dyDescent="0.2">
      <c r="A44" s="20"/>
      <c r="B44" s="35"/>
      <c r="C44" s="35"/>
      <c r="D44" s="35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33"/>
    </row>
    <row r="45" spans="1:26" x14ac:dyDescent="0.2">
      <c r="A45" s="20"/>
      <c r="B45" s="35"/>
      <c r="C45" s="35"/>
      <c r="D45" s="35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33"/>
    </row>
    <row r="46" spans="1:26" x14ac:dyDescent="0.2">
      <c r="A46" s="20"/>
      <c r="B46" s="35"/>
      <c r="C46" s="35"/>
      <c r="D46" s="35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33"/>
    </row>
    <row r="47" spans="1:26" x14ac:dyDescent="0.2">
      <c r="A47" s="20"/>
      <c r="B47" s="35"/>
      <c r="C47" s="35"/>
      <c r="D47" s="35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33"/>
    </row>
    <row r="48" spans="1:26" ht="13.5" thickBot="1" x14ac:dyDescent="0.25">
      <c r="A48" s="23"/>
      <c r="B48" s="36"/>
      <c r="C48" s="36"/>
      <c r="D48" s="36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34"/>
    </row>
    <row r="49" spans="1:26" x14ac:dyDescent="0.2">
      <c r="A49" s="20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">
      <c r="A50" s="20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">
      <c r="A51" s="20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">
      <c r="A52" s="20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">
      <c r="A53" s="20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x14ac:dyDescent="0.2">
      <c r="A54" s="20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x14ac:dyDescent="0.2">
      <c r="A55" s="20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x14ac:dyDescent="0.2">
      <c r="A56" s="20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x14ac:dyDescent="0.2">
      <c r="A57" s="20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</sheetData>
  <autoFilter ref="A1:Z48">
    <sortState ref="A2:Z48">
      <sortCondition ref="C1:C48"/>
    </sortState>
  </autoFilter>
  <sortState ref="A2:Z48">
    <sortCondition ref="C2:C48"/>
    <sortCondition ref="Z2:Z48"/>
  </sortState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 Input</vt:lpstr>
      <vt:lpstr>Results - Auto</vt:lpstr>
      <vt:lpstr>Results - Manual</vt:lpstr>
      <vt:lpstr>Min on Test</vt:lpstr>
      <vt:lpstr>Basic Test Trial Unmodified</vt:lpstr>
      <vt:lpstr>Results Overall</vt:lpstr>
      <vt:lpstr>Results Class</vt:lpstr>
    </vt:vector>
  </TitlesOfParts>
  <Company>Proteobio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Windows User</cp:lastModifiedBy>
  <cp:lastPrinted>2017-12-30T15:22:21Z</cp:lastPrinted>
  <dcterms:created xsi:type="dcterms:W3CDTF">2008-07-05T17:17:44Z</dcterms:created>
  <dcterms:modified xsi:type="dcterms:W3CDTF">2017-12-31T09:58:48Z</dcterms:modified>
</cp:coreProperties>
</file>